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mpta\DIVERS\DONS\"/>
    </mc:Choice>
  </mc:AlternateContent>
  <xr:revisionPtr revIDLastSave="0" documentId="13_ncr:1_{EF6616DB-E013-4EEC-A6A2-CF3A2F2B093D}" xr6:coauthVersionLast="47" xr6:coauthVersionMax="47" xr10:uidLastSave="{00000000-0000-0000-0000-000000000000}"/>
  <bookViews>
    <workbookView xWindow="-120" yWindow="-120" windowWidth="29040" windowHeight="15840" xr2:uid="{BE928662-7CC4-44F6-BBEB-F9F2F3203C10}"/>
  </bookViews>
  <sheets>
    <sheet name="3CV" sheetId="1" r:id="rId1"/>
    <sheet name="4CV" sheetId="2" r:id="rId2"/>
    <sheet name="5CV" sheetId="3" r:id="rId3"/>
    <sheet name="6CV" sheetId="4" r:id="rId4"/>
    <sheet name="7CV" sheetId="5" r:id="rId5"/>
  </sheets>
  <definedNames>
    <definedName name="_xlnm.Print_Area" localSheetId="0">'3CV'!$A$1:$H$40</definedName>
    <definedName name="_xlnm.Print_Area" localSheetId="1">'4CV'!$A$1:$H$40</definedName>
    <definedName name="_xlnm.Print_Area" localSheetId="2">'5CV'!$A$1:$H$40</definedName>
    <definedName name="_xlnm.Print_Area" localSheetId="4">'7CV'!$A$1:$H$42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4" i="3"/>
  <c r="F24" i="4"/>
  <c r="H24" i="4"/>
  <c r="F26" i="5"/>
  <c r="H24" i="5"/>
  <c r="H36" i="5"/>
  <c r="H26" i="5"/>
  <c r="H27" i="5"/>
  <c r="H28" i="5"/>
  <c r="H34" i="4"/>
  <c r="H25" i="4"/>
  <c r="H27" i="4"/>
  <c r="H35" i="4"/>
  <c r="H26" i="4"/>
  <c r="H22" i="4"/>
  <c r="H34" i="3"/>
  <c r="H24" i="3"/>
  <c r="H25" i="3"/>
  <c r="H26" i="3"/>
  <c r="H22" i="3"/>
  <c r="H34" i="2"/>
  <c r="H24" i="2"/>
  <c r="H25" i="2"/>
  <c r="H26" i="2"/>
  <c r="H27" i="2"/>
  <c r="H35" i="2"/>
  <c r="H22" i="2"/>
  <c r="H34" i="1"/>
  <c r="H24" i="1"/>
  <c r="H25" i="1"/>
  <c r="H26" i="1"/>
  <c r="H22" i="1"/>
  <c r="H29" i="5"/>
  <c r="H37" i="5"/>
  <c r="H27" i="3"/>
  <c r="H35" i="3"/>
  <c r="H27" i="1"/>
  <c r="H35" i="1"/>
</calcChain>
</file>

<file path=xl/sharedStrings.xml><?xml version="1.0" encoding="utf-8"?>
<sst xmlns="http://schemas.openxmlformats.org/spreadsheetml/2006/main" count="216" uniqueCount="51">
  <si>
    <t>Frais engagés dans le cadre d'une activité bénévole</t>
  </si>
  <si>
    <t>Nom de l'association:</t>
  </si>
  <si>
    <t>Identifiant Siren: 775559909</t>
  </si>
  <si>
    <t>Bénévole</t>
  </si>
  <si>
    <t>Fonction dans l'association:</t>
  </si>
  <si>
    <t>Nom</t>
  </si>
  <si>
    <t>Véhicule</t>
  </si>
  <si>
    <t>Prénom</t>
  </si>
  <si>
    <t>Marque</t>
  </si>
  <si>
    <t>Adresse</t>
  </si>
  <si>
    <t>Type</t>
  </si>
  <si>
    <t>Code postal</t>
  </si>
  <si>
    <t>Immatriculation</t>
  </si>
  <si>
    <t>Ville</t>
  </si>
  <si>
    <t>*Nombre de CV</t>
  </si>
  <si>
    <t>Dates</t>
  </si>
  <si>
    <r>
      <rPr>
        <b/>
        <sz val="10"/>
        <color theme="1"/>
        <rFont val="Calibri"/>
        <family val="2"/>
        <scheme val="minor"/>
      </rPr>
      <t>Objets</t>
    </r>
    <r>
      <rPr>
        <sz val="10"/>
        <color theme="1"/>
        <rFont val="Calibri"/>
        <family val="2"/>
        <scheme val="minor"/>
      </rPr>
      <t xml:space="preserve"> (Réunion, intervention, représentation, manifestation, etc…)</t>
    </r>
  </si>
  <si>
    <t>Lieu</t>
  </si>
  <si>
    <t>Distance parcourue A/R</t>
  </si>
  <si>
    <t>Total des kms parcourus</t>
  </si>
  <si>
    <t>Barêmes/ kms</t>
  </si>
  <si>
    <t>1 à 5000 kms</t>
  </si>
  <si>
    <t>5001 à 20000 kms</t>
  </si>
  <si>
    <t>au-delà de 20000 kms</t>
  </si>
  <si>
    <t>Je,                                                                                            ,</t>
  </si>
  <si>
    <t>,</t>
  </si>
  <si>
    <t>Signature</t>
  </si>
  <si>
    <t>Fait à</t>
  </si>
  <si>
    <t>Le</t>
  </si>
  <si>
    <t>Répartition des kms parcourus</t>
  </si>
  <si>
    <r>
      <rPr>
        <b/>
        <sz val="11"/>
        <color theme="5" tint="0.39997558519241921"/>
        <rFont val="Calibri"/>
        <family val="2"/>
        <scheme val="minor"/>
      </rPr>
      <t>1*</t>
    </r>
    <r>
      <rPr>
        <b/>
        <sz val="11"/>
        <color theme="1"/>
        <rFont val="Calibri"/>
        <family val="2"/>
        <scheme val="minor"/>
      </rPr>
      <t xml:space="preserve">- </t>
    </r>
    <r>
      <rPr>
        <b/>
        <sz val="12"/>
        <color theme="1"/>
        <rFont val="Calibri"/>
        <family val="2"/>
        <scheme val="minor"/>
      </rPr>
      <t xml:space="preserve">Frais Kilométriques se référer </t>
    </r>
    <r>
      <rPr>
        <b/>
        <u/>
        <sz val="12"/>
        <color theme="1"/>
        <rFont val="Calibri"/>
        <family val="2"/>
        <scheme val="minor"/>
      </rPr>
      <t>au barème</t>
    </r>
  </si>
  <si>
    <r>
      <rPr>
        <b/>
        <sz val="11"/>
        <color theme="5" tint="0.39997558519241921"/>
        <rFont val="Calibri"/>
        <family val="2"/>
        <scheme val="minor"/>
      </rPr>
      <t>2*</t>
    </r>
    <r>
      <rPr>
        <b/>
        <sz val="11"/>
        <color theme="1"/>
        <rFont val="Calibri"/>
        <family val="2"/>
        <scheme val="minor"/>
      </rPr>
      <t>- Frais justifiés par factures (frais de formations, péages, parkings, repas, hôtels)</t>
    </r>
  </si>
  <si>
    <t>Nature des frais engagés</t>
  </si>
  <si>
    <t>Montant</t>
  </si>
  <si>
    <t>Total 2</t>
  </si>
  <si>
    <t>Total 1</t>
  </si>
  <si>
    <t>Total 1+2</t>
  </si>
  <si>
    <t xml:space="preserve">Je certifie avoir utlisé mon véhicule personnel lors de mes déplacements dont les caractéristiques </t>
  </si>
  <si>
    <r>
      <t xml:space="preserve">Total à déclarer sur le </t>
    </r>
    <r>
      <rPr>
        <b/>
        <u/>
        <sz val="11"/>
        <color theme="1"/>
        <rFont val="Calibri"/>
        <family val="2"/>
        <scheme val="minor"/>
      </rPr>
      <t>cerfa N°11580</t>
    </r>
    <r>
      <rPr>
        <b/>
        <sz val="11"/>
        <color theme="1"/>
        <rFont val="Calibri"/>
        <family val="2"/>
        <scheme val="minor"/>
      </rPr>
      <t xml:space="preserve"> et à reporter sur la ligne 7UF déclaration des impôts</t>
    </r>
  </si>
  <si>
    <t>sont précisées ci-dessous et inhérent à ces déplacements.</t>
  </si>
  <si>
    <t>Certifie renoncer au remboursement des frais de déplacement ci-dessus et les laisser à la Fédération en tant que don (selon barême fiscal en vigueur)</t>
  </si>
  <si>
    <r>
      <rPr>
        <b/>
        <sz val="11"/>
        <color theme="5" tint="0.39997558519241921"/>
        <rFont val="Calibri"/>
        <family val="2"/>
        <scheme val="minor"/>
      </rPr>
      <t>2*</t>
    </r>
    <r>
      <rPr>
        <b/>
        <sz val="11"/>
        <color theme="1"/>
        <rFont val="Calibri"/>
        <family val="2"/>
        <scheme val="minor"/>
      </rPr>
      <t>- Frais justifiés par factures (péages, parkings, repas, hôtels)</t>
    </r>
  </si>
  <si>
    <t>SECRETAIRE GENERAL</t>
  </si>
  <si>
    <t>FFESSM</t>
  </si>
  <si>
    <t>Fonction dans l'association: ENTRAINEUR PSP</t>
  </si>
  <si>
    <t>Nom de l'association:FFESSM</t>
  </si>
  <si>
    <t>Fonction dans l'association:Entraineur National</t>
  </si>
  <si>
    <t>Fonction dans l'association: RESPONSABLE HANDI SUB</t>
  </si>
  <si>
    <t>12-14/01/2024</t>
  </si>
  <si>
    <t>27/02-03/03/2024</t>
  </si>
  <si>
    <t>8-12/05/2024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</si>
</sst>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24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6" fillId="0" borderId="21" xfId="0" applyFont="1" applyBorder="1"/>
    <xf numFmtId="0" fontId="0" fillId="0" borderId="21" xfId="0" applyBorder="1"/>
    <xf numFmtId="0" fontId="2" fillId="0" borderId="0" xfId="0" applyFont="1"/>
    <xf numFmtId="0" fontId="6" fillId="0" borderId="30" xfId="0" applyFont="1" applyBorder="1" applyAlignment="1" applyProtection="1">
      <alignment horizontal="center" vertical="center" wrapText="1"/>
      <protection locked="0"/>
    </xf>
    <xf numFmtId="0" fontId="0" fillId="0" borderId="30" xfId="0" applyBorder="1"/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6" xfId="0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" fillId="2" borderId="26" xfId="0" applyFont="1" applyFill="1" applyBorder="1" applyAlignment="1">
      <alignment horizontal="left"/>
    </xf>
    <xf numFmtId="0" fontId="2" fillId="2" borderId="0" xfId="0" applyFont="1" applyFill="1"/>
    <xf numFmtId="0" fontId="2" fillId="2" borderId="26" xfId="0" applyFont="1" applyFill="1" applyBorder="1"/>
    <xf numFmtId="0" fontId="2" fillId="2" borderId="15" xfId="0" applyFont="1" applyFill="1" applyBorder="1"/>
    <xf numFmtId="0" fontId="2" fillId="2" borderId="27" xfId="0" applyFont="1" applyFill="1" applyBorder="1" applyProtection="1">
      <protection locked="0"/>
    </xf>
    <xf numFmtId="0" fontId="2" fillId="2" borderId="27" xfId="0" applyFont="1" applyFill="1" applyBorder="1"/>
    <xf numFmtId="0" fontId="2" fillId="2" borderId="28" xfId="0" applyFont="1" applyFill="1" applyBorder="1"/>
    <xf numFmtId="0" fontId="2" fillId="2" borderId="29" xfId="0" applyFont="1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5" xfId="0" applyBorder="1"/>
    <xf numFmtId="0" fontId="0" fillId="3" borderId="30" xfId="0" applyFill="1" applyBorder="1"/>
    <xf numFmtId="0" fontId="2" fillId="3" borderId="30" xfId="0" applyFont="1" applyFill="1" applyBorder="1"/>
    <xf numFmtId="0" fontId="5" fillId="0" borderId="23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4" borderId="12" xfId="0" applyFont="1" applyFill="1" applyBorder="1" applyAlignment="1" applyProtection="1">
      <alignment horizontal="right"/>
      <protection locked="0"/>
    </xf>
    <xf numFmtId="0" fontId="12" fillId="0" borderId="0" xfId="0" applyFont="1"/>
    <xf numFmtId="0" fontId="12" fillId="0" borderId="26" xfId="0" applyFont="1" applyBorder="1"/>
    <xf numFmtId="14" fontId="9" fillId="0" borderId="2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2" fontId="0" fillId="0" borderId="30" xfId="0" applyNumberFormat="1" applyBorder="1"/>
    <xf numFmtId="2" fontId="0" fillId="3" borderId="30" xfId="0" applyNumberFormat="1" applyFill="1" applyBorder="1"/>
    <xf numFmtId="2" fontId="2" fillId="4" borderId="12" xfId="0" applyNumberFormat="1" applyFont="1" applyFill="1" applyBorder="1" applyAlignment="1" applyProtection="1">
      <alignment horizontal="right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right" vertical="center" wrapText="1"/>
      <protection locked="0"/>
    </xf>
    <xf numFmtId="0" fontId="0" fillId="0" borderId="30" xfId="0" applyBorder="1" applyAlignment="1" applyProtection="1">
      <alignment horizontal="right" vertical="center" wrapText="1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30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5" xfId="0" applyFont="1" applyFill="1" applyBorder="1"/>
    <xf numFmtId="0" fontId="2" fillId="2" borderId="0" xfId="0" applyFont="1" applyFill="1"/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9" fillId="2" borderId="2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0" fillId="0" borderId="21" xfId="0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3" fontId="0" fillId="0" borderId="10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13" fillId="0" borderId="34" xfId="0" applyFont="1" applyBorder="1" applyAlignment="1">
      <alignment horizontal="center"/>
    </xf>
    <xf numFmtId="0" fontId="14" fillId="0" borderId="35" xfId="0" applyFont="1" applyBorder="1"/>
    <xf numFmtId="0" fontId="14" fillId="0" borderId="36" xfId="0" applyFont="1" applyBorder="1"/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6" fillId="0" borderId="20" xfId="0" applyFont="1" applyBorder="1"/>
    <xf numFmtId="0" fontId="6" fillId="0" borderId="21" xfId="0" applyFont="1" applyBorder="1"/>
    <xf numFmtId="164" fontId="2" fillId="0" borderId="21" xfId="0" applyNumberFormat="1" applyFont="1" applyBorder="1" applyAlignment="1" applyProtection="1">
      <alignment horizontal="center" vertical="center" wrapText="1"/>
      <protection locked="0"/>
    </xf>
    <xf numFmtId="14" fontId="9" fillId="0" borderId="23" xfId="0" applyNumberFormat="1" applyFont="1" applyBorder="1" applyAlignment="1">
      <alignment horizontal="left"/>
    </xf>
    <xf numFmtId="14" fontId="9" fillId="0" borderId="13" xfId="0" applyNumberFormat="1" applyFont="1" applyBorder="1" applyAlignment="1">
      <alignment horizontal="left"/>
    </xf>
    <xf numFmtId="14" fontId="9" fillId="0" borderId="20" xfId="0" applyNumberFormat="1" applyFont="1" applyBorder="1" applyAlignment="1">
      <alignment horizontal="left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5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A4E1F6"/>
      <color rgb="FFFFC78F"/>
      <color rgb="FF80A6E4"/>
      <color rgb="FFA6C7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45E886-2020-4272-9B8D-07840BAC5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1190625</xdr:colOff>
      <xdr:row>0</xdr:row>
      <xdr:rowOff>171449</xdr:rowOff>
    </xdr:from>
    <xdr:to>
      <xdr:col>7</xdr:col>
      <xdr:colOff>2047875</xdr:colOff>
      <xdr:row>4</xdr:row>
      <xdr:rowOff>104775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60B6302E-0530-33EE-AE2F-EDC28697FA5F}"/>
            </a:ext>
          </a:extLst>
        </xdr:cNvPr>
        <xdr:cNvSpPr/>
      </xdr:nvSpPr>
      <xdr:spPr>
        <a:xfrm>
          <a:off x="9077325" y="171449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46A56C-0667-4C06-9088-E2BC554F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1219200</xdr:colOff>
      <xdr:row>0</xdr:row>
      <xdr:rowOff>171450</xdr:rowOff>
    </xdr:from>
    <xdr:to>
      <xdr:col>7</xdr:col>
      <xdr:colOff>2076450</xdr:colOff>
      <xdr:row>4</xdr:row>
      <xdr:rowOff>104776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A09AEFC9-0180-4586-B33C-20689E8C4B62}"/>
            </a:ext>
          </a:extLst>
        </xdr:cNvPr>
        <xdr:cNvSpPr/>
      </xdr:nvSpPr>
      <xdr:spPr>
        <a:xfrm>
          <a:off x="9105900" y="171450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65DCF6-387E-4603-A05A-FCBBEDDEE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1209675</xdr:colOff>
      <xdr:row>0</xdr:row>
      <xdr:rowOff>161925</xdr:rowOff>
    </xdr:from>
    <xdr:to>
      <xdr:col>7</xdr:col>
      <xdr:colOff>2066925</xdr:colOff>
      <xdr:row>4</xdr:row>
      <xdr:rowOff>95251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8413ADB2-BD30-4154-9931-F9FA7369E081}"/>
            </a:ext>
          </a:extLst>
        </xdr:cNvPr>
        <xdr:cNvSpPr/>
      </xdr:nvSpPr>
      <xdr:spPr>
        <a:xfrm>
          <a:off x="9096375" y="161925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B14444-A555-45FE-B6B1-D886D7BD8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1200150</xdr:colOff>
      <xdr:row>0</xdr:row>
      <xdr:rowOff>180975</xdr:rowOff>
    </xdr:from>
    <xdr:to>
      <xdr:col>7</xdr:col>
      <xdr:colOff>2057400</xdr:colOff>
      <xdr:row>4</xdr:row>
      <xdr:rowOff>114301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2792E020-E62C-42FB-A802-40ED993BB812}"/>
            </a:ext>
          </a:extLst>
        </xdr:cNvPr>
        <xdr:cNvSpPr/>
      </xdr:nvSpPr>
      <xdr:spPr>
        <a:xfrm>
          <a:off x="9086850" y="180975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257E1D-0D5A-4AF7-8375-86A0B60D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1171575</xdr:colOff>
      <xdr:row>0</xdr:row>
      <xdr:rowOff>142875</xdr:rowOff>
    </xdr:from>
    <xdr:to>
      <xdr:col>7</xdr:col>
      <xdr:colOff>2028825</xdr:colOff>
      <xdr:row>4</xdr:row>
      <xdr:rowOff>76201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DF92E4A6-A02B-43D2-9AC0-07ABE8726157}"/>
            </a:ext>
          </a:extLst>
        </xdr:cNvPr>
        <xdr:cNvSpPr/>
      </xdr:nvSpPr>
      <xdr:spPr>
        <a:xfrm>
          <a:off x="9058275" y="142875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CB67-0731-4ADA-AE7B-AB66C0548C9A}">
  <sheetPr>
    <pageSetUpPr fitToPage="1"/>
  </sheetPr>
  <dimension ref="A1:M41"/>
  <sheetViews>
    <sheetView tabSelected="1" topLeftCell="A19" workbookViewId="0">
      <selection activeCell="C29" sqref="C29:E29"/>
    </sheetView>
  </sheetViews>
  <sheetFormatPr baseColWidth="10" defaultRowHeight="1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>
      <c r="A1" s="39"/>
      <c r="B1" s="40"/>
      <c r="C1" s="40"/>
      <c r="D1" s="40"/>
      <c r="E1" s="40"/>
      <c r="F1" s="40"/>
      <c r="G1" s="40"/>
      <c r="H1" s="41"/>
    </row>
    <row r="2" spans="1:9">
      <c r="A2" s="39"/>
      <c r="B2" s="40"/>
      <c r="H2" s="24"/>
    </row>
    <row r="3" spans="1:9" ht="31.5">
      <c r="A3" s="42"/>
      <c r="C3" s="1"/>
      <c r="D3" s="51" t="s">
        <v>0</v>
      </c>
      <c r="E3" s="51"/>
      <c r="F3" s="51"/>
      <c r="G3" s="51"/>
      <c r="H3" s="52"/>
      <c r="I3" s="1"/>
    </row>
    <row r="4" spans="1:9">
      <c r="A4" s="42"/>
      <c r="H4" s="24"/>
    </row>
    <row r="5" spans="1:9" ht="15.75" thickBot="1">
      <c r="A5" s="42"/>
      <c r="H5" s="24"/>
    </row>
    <row r="6" spans="1:9" ht="16.5" thickBot="1">
      <c r="A6" s="127"/>
      <c r="B6" s="2" t="s">
        <v>1</v>
      </c>
      <c r="C6" s="3"/>
      <c r="D6" s="3" t="s">
        <v>43</v>
      </c>
      <c r="E6" s="3"/>
      <c r="F6" s="3"/>
      <c r="G6" s="3"/>
      <c r="H6" s="4"/>
    </row>
    <row r="7" spans="1:9" ht="15.75">
      <c r="A7" s="128"/>
      <c r="B7" s="5" t="s">
        <v>2</v>
      </c>
      <c r="C7" s="6"/>
      <c r="D7" s="6"/>
      <c r="E7" s="6"/>
      <c r="F7" s="6"/>
      <c r="G7" s="6"/>
      <c r="H7" s="7"/>
    </row>
    <row r="8" spans="1:9" ht="15.75">
      <c r="A8" s="8" t="s">
        <v>3</v>
      </c>
      <c r="B8" s="129" t="s">
        <v>44</v>
      </c>
      <c r="C8" s="130"/>
      <c r="D8" s="130"/>
      <c r="E8" s="130"/>
      <c r="F8" s="130"/>
      <c r="G8" s="130"/>
      <c r="H8" s="131"/>
    </row>
    <row r="9" spans="1:9" ht="15.75">
      <c r="A9" s="9" t="s">
        <v>5</v>
      </c>
      <c r="B9" s="132"/>
      <c r="C9" s="133"/>
      <c r="D9" s="134"/>
      <c r="E9" s="10" t="s">
        <v>6</v>
      </c>
      <c r="F9" s="135"/>
      <c r="G9" s="136"/>
      <c r="H9" s="137"/>
    </row>
    <row r="10" spans="1:9" ht="15.75">
      <c r="A10" s="11" t="s">
        <v>7</v>
      </c>
      <c r="B10" s="109"/>
      <c r="C10" s="109"/>
      <c r="D10" s="109"/>
      <c r="E10" s="10" t="s">
        <v>8</v>
      </c>
      <c r="F10" s="115"/>
      <c r="G10" s="111"/>
      <c r="H10" s="112"/>
    </row>
    <row r="11" spans="1:9" ht="15.75">
      <c r="A11" s="11" t="s">
        <v>9</v>
      </c>
      <c r="B11" s="109"/>
      <c r="C11" s="109"/>
      <c r="D11" s="109"/>
      <c r="E11" s="10" t="s">
        <v>10</v>
      </c>
      <c r="F11" s="110"/>
      <c r="G11" s="111"/>
      <c r="H11" s="112"/>
    </row>
    <row r="12" spans="1:9" ht="15.75">
      <c r="A12" s="12" t="s">
        <v>11</v>
      </c>
      <c r="B12" s="113"/>
      <c r="C12" s="111"/>
      <c r="D12" s="114"/>
      <c r="E12" s="10" t="s">
        <v>12</v>
      </c>
      <c r="F12" s="115"/>
      <c r="G12" s="111"/>
      <c r="H12" s="112"/>
    </row>
    <row r="13" spans="1:9" ht="15.75">
      <c r="A13" s="9" t="s">
        <v>13</v>
      </c>
      <c r="B13" s="115"/>
      <c r="C13" s="111"/>
      <c r="D13" s="114"/>
      <c r="E13" s="13" t="s">
        <v>14</v>
      </c>
      <c r="F13" s="116"/>
      <c r="G13" s="117"/>
      <c r="H13" s="118"/>
    </row>
    <row r="14" spans="1:9" ht="15.75">
      <c r="A14" s="119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>
      <c r="A15" s="120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>
      <c r="A16" s="94"/>
      <c r="B16" s="95"/>
      <c r="C16" s="121" t="s">
        <v>30</v>
      </c>
      <c r="D16" s="122"/>
      <c r="E16" s="122"/>
      <c r="F16" s="122"/>
      <c r="G16" s="122"/>
      <c r="H16" s="123"/>
    </row>
    <row r="17" spans="1:13">
      <c r="A17" s="124" t="s">
        <v>15</v>
      </c>
      <c r="B17" s="125"/>
      <c r="C17" s="126" t="s">
        <v>16</v>
      </c>
      <c r="D17" s="126"/>
      <c r="E17" s="126"/>
      <c r="F17" s="126"/>
      <c r="G17" s="16" t="s">
        <v>17</v>
      </c>
      <c r="H17" s="21" t="s">
        <v>18</v>
      </c>
      <c r="M17" s="17"/>
    </row>
    <row r="18" spans="1:13" ht="15" customHeight="1">
      <c r="A18" s="107"/>
      <c r="B18" s="108"/>
      <c r="C18" s="72"/>
      <c r="D18" s="72"/>
      <c r="E18" s="72"/>
      <c r="F18" s="72"/>
      <c r="G18" s="19"/>
      <c r="H18" s="22"/>
    </row>
    <row r="19" spans="1:13" ht="15" customHeight="1">
      <c r="A19" s="107"/>
      <c r="B19" s="108"/>
      <c r="C19" s="72"/>
      <c r="D19" s="72"/>
      <c r="E19" s="72"/>
      <c r="F19" s="72"/>
      <c r="G19" s="19"/>
      <c r="H19" s="22"/>
    </row>
    <row r="20" spans="1:13">
      <c r="A20" s="107"/>
      <c r="B20" s="108"/>
      <c r="C20" s="72"/>
      <c r="D20" s="72"/>
      <c r="E20" s="72"/>
      <c r="F20" s="72"/>
      <c r="G20" s="19"/>
      <c r="H20" s="22"/>
    </row>
    <row r="21" spans="1:13">
      <c r="A21" s="107"/>
      <c r="B21" s="108"/>
      <c r="C21" s="72"/>
      <c r="D21" s="72"/>
      <c r="E21" s="72"/>
      <c r="F21" s="72"/>
      <c r="G21" s="19"/>
      <c r="H21" s="22"/>
    </row>
    <row r="22" spans="1:13">
      <c r="A22" s="98"/>
      <c r="B22" s="99"/>
      <c r="C22" s="100"/>
      <c r="D22" s="101"/>
      <c r="E22" s="101"/>
      <c r="F22" s="102"/>
      <c r="G22" s="18" t="s">
        <v>19</v>
      </c>
      <c r="H22" s="22">
        <f>SUM(H18:H21)</f>
        <v>0</v>
      </c>
    </row>
    <row r="23" spans="1:13" ht="23.25" customHeight="1">
      <c r="A23" s="92"/>
      <c r="B23" s="93"/>
      <c r="C23" s="103" t="s">
        <v>20</v>
      </c>
      <c r="D23" s="104"/>
      <c r="E23" s="104"/>
      <c r="F23" s="80" t="s">
        <v>29</v>
      </c>
      <c r="G23" s="81"/>
      <c r="H23" s="22"/>
    </row>
    <row r="24" spans="1:13" ht="25.5" customHeight="1">
      <c r="A24" s="105" t="s">
        <v>21</v>
      </c>
      <c r="B24" s="106"/>
      <c r="C24" s="91">
        <v>0.52900000000000003</v>
      </c>
      <c r="D24" s="91"/>
      <c r="E24" s="23"/>
      <c r="F24" s="72">
        <f>H22</f>
        <v>0</v>
      </c>
      <c r="G24" s="72"/>
      <c r="H24" s="22">
        <f>F24*C24</f>
        <v>0</v>
      </c>
    </row>
    <row r="25" spans="1:13" ht="25.5" customHeight="1">
      <c r="A25" s="89" t="s">
        <v>22</v>
      </c>
      <c r="B25" s="90"/>
      <c r="C25" s="91">
        <v>0.316</v>
      </c>
      <c r="D25" s="91"/>
      <c r="E25" s="23">
        <v>1065</v>
      </c>
      <c r="F25" s="72">
        <v>0</v>
      </c>
      <c r="G25" s="72"/>
      <c r="H25" s="22">
        <f>IF(F25&lt;&gt;0,(C25*F25)+E25,0)</f>
        <v>0</v>
      </c>
    </row>
    <row r="26" spans="1:13" ht="25.5" customHeight="1">
      <c r="A26" s="92" t="s">
        <v>23</v>
      </c>
      <c r="B26" s="93"/>
      <c r="C26" s="91">
        <v>0.37</v>
      </c>
      <c r="D26" s="91"/>
      <c r="E26" s="23"/>
      <c r="F26" s="72"/>
      <c r="G26" s="72"/>
      <c r="H26" s="22">
        <f>F26*C26</f>
        <v>0</v>
      </c>
    </row>
    <row r="27" spans="1:13" ht="27" customHeight="1">
      <c r="A27" s="60"/>
      <c r="B27" s="61"/>
      <c r="C27" s="25"/>
      <c r="D27" s="26"/>
      <c r="E27" s="27"/>
      <c r="F27" s="59" t="s">
        <v>35</v>
      </c>
      <c r="G27" s="59"/>
      <c r="H27" s="43">
        <f>SUM(H24:H26)</f>
        <v>0</v>
      </c>
    </row>
    <row r="28" spans="1:13" ht="21.75" customHeight="1">
      <c r="A28" s="94"/>
      <c r="B28" s="95"/>
      <c r="C28" s="82" t="s">
        <v>31</v>
      </c>
      <c r="D28" s="83"/>
      <c r="E28" s="83"/>
      <c r="F28" s="83"/>
      <c r="G28" s="83"/>
      <c r="H28" s="84"/>
    </row>
    <row r="29" spans="1:13" ht="27" customHeight="1">
      <c r="A29" s="96" t="s">
        <v>15</v>
      </c>
      <c r="B29" s="97"/>
      <c r="C29" s="66" t="s">
        <v>32</v>
      </c>
      <c r="D29" s="66"/>
      <c r="E29" s="66"/>
      <c r="F29" s="66" t="s">
        <v>33</v>
      </c>
      <c r="G29" s="66"/>
      <c r="H29" s="67"/>
    </row>
    <row r="30" spans="1:13">
      <c r="A30" s="85"/>
      <c r="B30" s="86"/>
      <c r="C30" s="72"/>
      <c r="D30" s="72"/>
      <c r="E30" s="72"/>
      <c r="F30" s="68"/>
      <c r="G30" s="68"/>
      <c r="H30" s="69"/>
    </row>
    <row r="31" spans="1:13">
      <c r="A31" s="85"/>
      <c r="B31" s="86"/>
      <c r="C31" s="72"/>
      <c r="D31" s="72"/>
      <c r="E31" s="72"/>
      <c r="F31" s="68"/>
      <c r="G31" s="68"/>
      <c r="H31" s="69"/>
    </row>
    <row r="32" spans="1:13">
      <c r="A32" s="85"/>
      <c r="B32" s="86"/>
      <c r="C32" s="72"/>
      <c r="D32" s="72"/>
      <c r="E32" s="72"/>
      <c r="F32" s="68"/>
      <c r="G32" s="68"/>
      <c r="H32" s="69"/>
    </row>
    <row r="33" spans="1:8">
      <c r="A33" s="87"/>
      <c r="B33" s="88"/>
      <c r="C33" s="72"/>
      <c r="D33" s="72"/>
      <c r="E33" s="72"/>
      <c r="F33" s="70"/>
      <c r="G33" s="70"/>
      <c r="H33" s="71"/>
    </row>
    <row r="34" spans="1:8" ht="27" customHeight="1">
      <c r="A34" s="73"/>
      <c r="B34" s="74"/>
      <c r="C34" s="75"/>
      <c r="D34" s="75"/>
      <c r="E34" s="75"/>
      <c r="F34" s="59" t="s">
        <v>34</v>
      </c>
      <c r="G34" s="59"/>
      <c r="H34" s="44">
        <f>SUM(F30:H33)</f>
        <v>0</v>
      </c>
    </row>
    <row r="35" spans="1:8" ht="30.75" customHeight="1">
      <c r="A35" s="62"/>
      <c r="B35" s="63"/>
      <c r="C35" s="64" t="s">
        <v>38</v>
      </c>
      <c r="D35" s="64"/>
      <c r="E35" s="64"/>
      <c r="F35" s="65" t="s">
        <v>36</v>
      </c>
      <c r="G35" s="65"/>
      <c r="H35" s="50">
        <f>H34+H27</f>
        <v>0</v>
      </c>
    </row>
    <row r="36" spans="1:8">
      <c r="A36" s="76" t="s">
        <v>24</v>
      </c>
      <c r="B36" s="77"/>
      <c r="C36" s="77"/>
      <c r="D36" s="30" t="s">
        <v>25</v>
      </c>
      <c r="E36" s="30"/>
      <c r="F36" s="29"/>
      <c r="G36" s="29"/>
      <c r="H36" s="31"/>
    </row>
    <row r="37" spans="1:8">
      <c r="A37" s="28" t="s">
        <v>40</v>
      </c>
      <c r="B37" s="29"/>
      <c r="C37" s="29"/>
      <c r="D37" s="29"/>
      <c r="E37" s="29"/>
      <c r="F37" s="32"/>
      <c r="G37" s="32"/>
      <c r="H37" s="33"/>
    </row>
    <row r="38" spans="1:8">
      <c r="A38" s="78"/>
      <c r="B38" s="79"/>
      <c r="C38" s="79"/>
      <c r="D38" s="79"/>
      <c r="E38" s="32"/>
      <c r="F38" s="32"/>
      <c r="G38" s="32"/>
      <c r="H38" s="33"/>
    </row>
    <row r="39" spans="1:8">
      <c r="A39" s="34"/>
      <c r="B39" s="32"/>
      <c r="C39" s="32"/>
      <c r="D39" s="32"/>
      <c r="E39" s="32"/>
      <c r="F39" s="32"/>
      <c r="G39" s="32"/>
      <c r="H39" s="33"/>
    </row>
    <row r="40" spans="1:8" ht="15.75" thickBot="1">
      <c r="A40" s="38" t="s">
        <v>27</v>
      </c>
      <c r="B40" s="58"/>
      <c r="C40" s="58"/>
      <c r="D40" s="36" t="s">
        <v>28</v>
      </c>
      <c r="E40" s="35"/>
      <c r="F40" s="36" t="s">
        <v>26</v>
      </c>
      <c r="G40" s="36"/>
      <c r="H40" s="37"/>
    </row>
    <row r="41" spans="1:8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19:B19"/>
    <mergeCell ref="C19:F19"/>
    <mergeCell ref="A20:B20"/>
    <mergeCell ref="C20:F20"/>
    <mergeCell ref="A21:B21"/>
    <mergeCell ref="C21:F21"/>
    <mergeCell ref="A29:B29"/>
    <mergeCell ref="A30:B30"/>
    <mergeCell ref="A31:B31"/>
    <mergeCell ref="C30:E30"/>
    <mergeCell ref="A22:B22"/>
    <mergeCell ref="C22:F22"/>
    <mergeCell ref="A23:B23"/>
    <mergeCell ref="C23:E23"/>
    <mergeCell ref="A24:B24"/>
    <mergeCell ref="C24:D24"/>
    <mergeCell ref="C34:E34"/>
    <mergeCell ref="A36:C36"/>
    <mergeCell ref="A38:D38"/>
    <mergeCell ref="F23:G23"/>
    <mergeCell ref="F24:G24"/>
    <mergeCell ref="F25:G25"/>
    <mergeCell ref="F26:G26"/>
    <mergeCell ref="C28:H28"/>
    <mergeCell ref="C29:E29"/>
    <mergeCell ref="A32:B32"/>
    <mergeCell ref="A33:B33"/>
    <mergeCell ref="A25:B25"/>
    <mergeCell ref="C25:D25"/>
    <mergeCell ref="A26:B26"/>
    <mergeCell ref="C26:D26"/>
    <mergeCell ref="A28:B28"/>
    <mergeCell ref="B40:C40"/>
    <mergeCell ref="F27:G27"/>
    <mergeCell ref="A27:B27"/>
    <mergeCell ref="F34:G34"/>
    <mergeCell ref="A35:B35"/>
    <mergeCell ref="C35:E35"/>
    <mergeCell ref="F35:G35"/>
    <mergeCell ref="F29:H29"/>
    <mergeCell ref="F30:H30"/>
    <mergeCell ref="F31:H31"/>
    <mergeCell ref="F32:H32"/>
    <mergeCell ref="F33:H33"/>
    <mergeCell ref="C31:E31"/>
    <mergeCell ref="A34:B34"/>
    <mergeCell ref="C32:E32"/>
    <mergeCell ref="C33:E33"/>
  </mergeCells>
  <phoneticPr fontId="15" type="noConversion"/>
  <conditionalFormatting sqref="F12">
    <cfRule type="cellIs" dxfId="14" priority="1" operator="lessThan">
      <formula>1</formula>
    </cfRule>
    <cfRule type="cellIs" dxfId="13" priority="2" operator="lessThan">
      <formula>1</formula>
    </cfRule>
    <cfRule type="cellIs" dxfId="12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E7A097B8-A8EB-4ACD-9D0B-BC09DC4BED5A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E742-D4EC-4ACC-9B3A-8849616B7D18}">
  <sheetPr>
    <pageSetUpPr fitToPage="1"/>
  </sheetPr>
  <dimension ref="A1:M41"/>
  <sheetViews>
    <sheetView topLeftCell="A10" workbookViewId="0">
      <selection activeCell="C25" sqref="C25:D25"/>
    </sheetView>
  </sheetViews>
  <sheetFormatPr baseColWidth="10" defaultRowHeight="1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>
      <c r="A1" s="39"/>
      <c r="B1" s="40"/>
      <c r="C1" s="40"/>
      <c r="D1" s="40"/>
      <c r="E1" s="40"/>
      <c r="F1" s="40"/>
      <c r="G1" s="40"/>
      <c r="H1" s="41"/>
    </row>
    <row r="2" spans="1:9">
      <c r="A2" s="39"/>
      <c r="B2" s="40"/>
      <c r="H2" s="24"/>
    </row>
    <row r="3" spans="1:9" ht="31.5">
      <c r="A3" s="42"/>
      <c r="C3" s="1"/>
      <c r="D3" s="51" t="s">
        <v>0</v>
      </c>
      <c r="E3" s="51"/>
      <c r="F3" s="51"/>
      <c r="G3" s="51"/>
      <c r="H3" s="52"/>
      <c r="I3" s="1"/>
    </row>
    <row r="4" spans="1:9">
      <c r="A4" s="42"/>
      <c r="H4" s="24"/>
    </row>
    <row r="5" spans="1:9" ht="15.75" thickBot="1">
      <c r="A5" s="42"/>
      <c r="H5" s="24"/>
    </row>
    <row r="6" spans="1:9" ht="16.5" thickBot="1">
      <c r="A6" s="127"/>
      <c r="B6" s="2" t="s">
        <v>1</v>
      </c>
      <c r="C6" s="3"/>
      <c r="D6" s="3"/>
      <c r="E6" s="3"/>
      <c r="F6" s="3"/>
      <c r="G6" s="3"/>
      <c r="H6" s="4"/>
    </row>
    <row r="7" spans="1:9" ht="15.75">
      <c r="A7" s="128"/>
      <c r="B7" s="5" t="s">
        <v>2</v>
      </c>
      <c r="C7" s="6"/>
      <c r="D7" s="6"/>
      <c r="E7" s="6"/>
      <c r="F7" s="6"/>
      <c r="G7" s="6"/>
      <c r="H7" s="7"/>
    </row>
    <row r="8" spans="1:9" ht="15.75">
      <c r="A8" s="8" t="s">
        <v>3</v>
      </c>
      <c r="B8" s="129" t="s">
        <v>4</v>
      </c>
      <c r="C8" s="130"/>
      <c r="D8" s="130"/>
      <c r="E8" s="130"/>
      <c r="F8" s="130"/>
      <c r="G8" s="130"/>
      <c r="H8" s="131"/>
    </row>
    <row r="9" spans="1:9" ht="15.75">
      <c r="A9" s="9" t="s">
        <v>5</v>
      </c>
      <c r="B9" s="115"/>
      <c r="C9" s="111"/>
      <c r="D9" s="114"/>
      <c r="E9" s="10" t="s">
        <v>6</v>
      </c>
      <c r="F9" s="135"/>
      <c r="G9" s="136"/>
      <c r="H9" s="137"/>
    </row>
    <row r="10" spans="1:9" ht="15.75">
      <c r="A10" s="11" t="s">
        <v>7</v>
      </c>
      <c r="B10" s="109"/>
      <c r="C10" s="109"/>
      <c r="D10" s="109"/>
      <c r="E10" s="10" t="s">
        <v>8</v>
      </c>
      <c r="F10" s="115"/>
      <c r="G10" s="111"/>
      <c r="H10" s="112"/>
    </row>
    <row r="11" spans="1:9" ht="15.75">
      <c r="A11" s="11" t="s">
        <v>9</v>
      </c>
      <c r="B11" s="109"/>
      <c r="C11" s="109"/>
      <c r="D11" s="109"/>
      <c r="E11" s="10" t="s">
        <v>10</v>
      </c>
      <c r="F11" s="110"/>
      <c r="G11" s="111"/>
      <c r="H11" s="112"/>
    </row>
    <row r="12" spans="1:9" ht="15.75">
      <c r="A12" s="12" t="s">
        <v>11</v>
      </c>
      <c r="B12" s="115"/>
      <c r="C12" s="111"/>
      <c r="D12" s="114"/>
      <c r="E12" s="10" t="s">
        <v>12</v>
      </c>
      <c r="F12" s="115"/>
      <c r="G12" s="111"/>
      <c r="H12" s="112"/>
    </row>
    <row r="13" spans="1:9" ht="15.75">
      <c r="A13" s="9" t="s">
        <v>13</v>
      </c>
      <c r="B13" s="115"/>
      <c r="C13" s="111"/>
      <c r="D13" s="114"/>
      <c r="E13" s="13" t="s">
        <v>14</v>
      </c>
      <c r="F13" s="116"/>
      <c r="G13" s="117"/>
      <c r="H13" s="118"/>
    </row>
    <row r="14" spans="1:9" ht="15.75">
      <c r="A14" s="119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>
      <c r="A15" s="120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>
      <c r="A16" s="94"/>
      <c r="B16" s="95"/>
      <c r="C16" s="121" t="s">
        <v>30</v>
      </c>
      <c r="D16" s="122"/>
      <c r="E16" s="122"/>
      <c r="F16" s="122"/>
      <c r="G16" s="122"/>
      <c r="H16" s="123"/>
    </row>
    <row r="17" spans="1:13">
      <c r="A17" s="124" t="s">
        <v>15</v>
      </c>
      <c r="B17" s="125"/>
      <c r="C17" s="126" t="s">
        <v>16</v>
      </c>
      <c r="D17" s="126"/>
      <c r="E17" s="126"/>
      <c r="F17" s="126"/>
      <c r="G17" s="16" t="s">
        <v>17</v>
      </c>
      <c r="H17" s="21" t="s">
        <v>18</v>
      </c>
      <c r="M17" s="17"/>
    </row>
    <row r="18" spans="1:13" ht="15" customHeight="1">
      <c r="A18" s="107"/>
      <c r="B18" s="108"/>
      <c r="C18" s="72"/>
      <c r="D18" s="72"/>
      <c r="E18" s="72"/>
      <c r="F18" s="72"/>
      <c r="G18" s="19"/>
      <c r="H18" s="22"/>
    </row>
    <row r="19" spans="1:13" ht="15" customHeight="1">
      <c r="A19" s="107"/>
      <c r="B19" s="108"/>
      <c r="C19" s="72"/>
      <c r="D19" s="72"/>
      <c r="E19" s="72"/>
      <c r="F19" s="72"/>
      <c r="G19" s="19"/>
      <c r="H19" s="22"/>
    </row>
    <row r="20" spans="1:13">
      <c r="A20" s="107"/>
      <c r="B20" s="108"/>
      <c r="C20" s="72"/>
      <c r="D20" s="72"/>
      <c r="E20" s="72"/>
      <c r="F20" s="72"/>
      <c r="G20" s="19"/>
      <c r="H20" s="22"/>
    </row>
    <row r="21" spans="1:13">
      <c r="A21" s="107"/>
      <c r="B21" s="108"/>
      <c r="C21" s="72"/>
      <c r="D21" s="72"/>
      <c r="E21" s="72"/>
      <c r="F21" s="72"/>
      <c r="G21" s="19"/>
      <c r="H21" s="22"/>
    </row>
    <row r="22" spans="1:13">
      <c r="A22" s="98"/>
      <c r="B22" s="99"/>
      <c r="C22" s="100"/>
      <c r="D22" s="101"/>
      <c r="E22" s="101"/>
      <c r="F22" s="102"/>
      <c r="G22" s="18" t="s">
        <v>19</v>
      </c>
      <c r="H22" s="22">
        <f>SUM(H18:H21)</f>
        <v>0</v>
      </c>
    </row>
    <row r="23" spans="1:13" ht="23.25" customHeight="1">
      <c r="A23" s="92"/>
      <c r="B23" s="93"/>
      <c r="C23" s="103" t="s">
        <v>20</v>
      </c>
      <c r="D23" s="104"/>
      <c r="E23" s="104"/>
      <c r="F23" s="80" t="s">
        <v>29</v>
      </c>
      <c r="G23" s="81"/>
      <c r="H23" s="22"/>
    </row>
    <row r="24" spans="1:13" ht="25.5" customHeight="1">
      <c r="A24" s="105" t="s">
        <v>21</v>
      </c>
      <c r="B24" s="106"/>
      <c r="C24" s="91">
        <v>0.60599999999999998</v>
      </c>
      <c r="D24" s="91"/>
      <c r="E24" s="23"/>
      <c r="F24" s="72"/>
      <c r="G24" s="72"/>
      <c r="H24" s="22">
        <f>F24*C24</f>
        <v>0</v>
      </c>
    </row>
    <row r="25" spans="1:13" ht="25.5" customHeight="1">
      <c r="A25" s="89" t="s">
        <v>22</v>
      </c>
      <c r="B25" s="90"/>
      <c r="C25" s="91">
        <v>0.34</v>
      </c>
      <c r="D25" s="91"/>
      <c r="E25" s="23">
        <v>1330</v>
      </c>
      <c r="F25" s="72"/>
      <c r="G25" s="72"/>
      <c r="H25" s="22">
        <f>IF(F25&lt;&gt;0,(C25*F25)+E25,0)</f>
        <v>0</v>
      </c>
    </row>
    <row r="26" spans="1:13" ht="25.5" customHeight="1">
      <c r="A26" s="92" t="s">
        <v>23</v>
      </c>
      <c r="B26" s="93"/>
      <c r="C26" s="91">
        <v>0.40699999999999997</v>
      </c>
      <c r="D26" s="91"/>
      <c r="E26" s="23"/>
      <c r="F26" s="72"/>
      <c r="G26" s="72"/>
      <c r="H26" s="22">
        <f>F26*C26</f>
        <v>0</v>
      </c>
    </row>
    <row r="27" spans="1:13" ht="27" customHeight="1">
      <c r="A27" s="60"/>
      <c r="B27" s="61"/>
      <c r="C27" s="25"/>
      <c r="D27" s="26"/>
      <c r="E27" s="27"/>
      <c r="F27" s="59" t="s">
        <v>35</v>
      </c>
      <c r="G27" s="59"/>
      <c r="H27" s="43">
        <f>SUM(H24:H26)</f>
        <v>0</v>
      </c>
    </row>
    <row r="28" spans="1:13" ht="21.75" customHeight="1">
      <c r="A28" s="94"/>
      <c r="B28" s="95"/>
      <c r="C28" s="82" t="s">
        <v>31</v>
      </c>
      <c r="D28" s="83"/>
      <c r="E28" s="83"/>
      <c r="F28" s="83"/>
      <c r="G28" s="83"/>
      <c r="H28" s="84"/>
    </row>
    <row r="29" spans="1:13" ht="27" customHeight="1">
      <c r="A29" s="96" t="s">
        <v>15</v>
      </c>
      <c r="B29" s="97"/>
      <c r="C29" s="66" t="s">
        <v>32</v>
      </c>
      <c r="D29" s="66"/>
      <c r="E29" s="66"/>
      <c r="F29" s="66" t="s">
        <v>33</v>
      </c>
      <c r="G29" s="66"/>
      <c r="H29" s="67"/>
    </row>
    <row r="30" spans="1:13">
      <c r="A30" s="85"/>
      <c r="B30" s="86"/>
      <c r="C30" s="72"/>
      <c r="D30" s="72"/>
      <c r="E30" s="72"/>
      <c r="F30" s="68"/>
      <c r="G30" s="68"/>
      <c r="H30" s="69"/>
    </row>
    <row r="31" spans="1:13">
      <c r="A31" s="138"/>
      <c r="B31" s="139"/>
      <c r="C31" s="72"/>
      <c r="D31" s="72"/>
      <c r="E31" s="72"/>
      <c r="F31" s="68"/>
      <c r="G31" s="68"/>
      <c r="H31" s="69"/>
    </row>
    <row r="32" spans="1:13">
      <c r="A32" s="85"/>
      <c r="B32" s="86"/>
      <c r="C32" s="72"/>
      <c r="D32" s="72"/>
      <c r="E32" s="72"/>
      <c r="F32" s="68"/>
      <c r="G32" s="68"/>
      <c r="H32" s="69"/>
    </row>
    <row r="33" spans="1:8">
      <c r="A33" s="87"/>
      <c r="B33" s="88"/>
      <c r="C33" s="72"/>
      <c r="D33" s="72"/>
      <c r="E33" s="72"/>
      <c r="F33" s="70"/>
      <c r="G33" s="70"/>
      <c r="H33" s="71"/>
    </row>
    <row r="34" spans="1:8" ht="27" customHeight="1">
      <c r="A34" s="73"/>
      <c r="B34" s="74"/>
      <c r="C34" s="75"/>
      <c r="D34" s="75"/>
      <c r="E34" s="75"/>
      <c r="F34" s="59" t="s">
        <v>34</v>
      </c>
      <c r="G34" s="59"/>
      <c r="H34" s="44">
        <f>SUM(F30:H33)</f>
        <v>0</v>
      </c>
    </row>
    <row r="35" spans="1:8" ht="30.75" customHeight="1">
      <c r="A35" s="62"/>
      <c r="B35" s="63"/>
      <c r="C35" s="64" t="s">
        <v>38</v>
      </c>
      <c r="D35" s="64"/>
      <c r="E35" s="64"/>
      <c r="F35" s="65" t="s">
        <v>36</v>
      </c>
      <c r="G35" s="65"/>
      <c r="H35" s="50">
        <f>H34+H27</f>
        <v>0</v>
      </c>
    </row>
    <row r="36" spans="1:8">
      <c r="A36" s="76" t="s">
        <v>24</v>
      </c>
      <c r="B36" s="77"/>
      <c r="C36" s="77"/>
      <c r="D36" s="30" t="s">
        <v>25</v>
      </c>
      <c r="E36" s="30"/>
      <c r="F36" s="29"/>
      <c r="G36" s="29"/>
      <c r="H36" s="31"/>
    </row>
    <row r="37" spans="1:8">
      <c r="A37" s="28" t="s">
        <v>40</v>
      </c>
      <c r="B37" s="29"/>
      <c r="C37" s="29"/>
      <c r="D37" s="29"/>
      <c r="E37" s="29"/>
      <c r="F37" s="32"/>
      <c r="G37" s="32"/>
      <c r="H37" s="33"/>
    </row>
    <row r="38" spans="1:8">
      <c r="A38" s="78"/>
      <c r="B38" s="79"/>
      <c r="C38" s="79"/>
      <c r="D38" s="79"/>
      <c r="E38" s="32"/>
      <c r="F38" s="32"/>
      <c r="G38" s="32"/>
      <c r="H38" s="33"/>
    </row>
    <row r="39" spans="1:8">
      <c r="A39" s="34"/>
      <c r="B39" s="32"/>
      <c r="C39" s="32"/>
      <c r="D39" s="32"/>
      <c r="E39" s="32"/>
      <c r="F39" s="32"/>
      <c r="G39" s="32"/>
      <c r="H39" s="33"/>
    </row>
    <row r="40" spans="1:8" ht="15.75" thickBot="1">
      <c r="A40" s="38" t="s">
        <v>27</v>
      </c>
      <c r="B40" s="58"/>
      <c r="C40" s="58"/>
      <c r="D40" s="36" t="s">
        <v>28</v>
      </c>
      <c r="E40" s="35"/>
      <c r="F40" s="36" t="s">
        <v>26</v>
      </c>
      <c r="G40" s="36"/>
      <c r="H40" s="37"/>
    </row>
    <row r="41" spans="1:8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11" priority="1" operator="lessThan">
      <formula>1</formula>
    </cfRule>
    <cfRule type="cellIs" dxfId="10" priority="2" operator="lessThan">
      <formula>1</formula>
    </cfRule>
    <cfRule type="cellIs" dxfId="9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F432F34B-6932-4D1D-8377-B47CAA3AD007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55A7-AA1E-49A8-8A4D-97B814DAA5C9}">
  <sheetPr>
    <pageSetUpPr fitToPage="1"/>
  </sheetPr>
  <dimension ref="A1:M41"/>
  <sheetViews>
    <sheetView topLeftCell="A18" workbookViewId="0">
      <selection activeCell="K25" sqref="K25"/>
    </sheetView>
  </sheetViews>
  <sheetFormatPr baseColWidth="10" defaultRowHeight="1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>
      <c r="A1" s="39"/>
      <c r="B1" s="40"/>
      <c r="C1" s="40"/>
      <c r="D1" s="40"/>
      <c r="E1" s="40"/>
      <c r="F1" s="40"/>
      <c r="G1" s="40"/>
      <c r="H1" s="41"/>
    </row>
    <row r="2" spans="1:9">
      <c r="A2" s="39"/>
      <c r="B2" s="40"/>
      <c r="H2" s="24"/>
    </row>
    <row r="3" spans="1:9" ht="31.5">
      <c r="A3" s="42"/>
      <c r="C3" s="1"/>
      <c r="D3" s="51" t="s">
        <v>0</v>
      </c>
      <c r="E3" s="51"/>
      <c r="F3" s="51"/>
      <c r="G3" s="51"/>
      <c r="H3" s="52"/>
      <c r="I3" s="1"/>
    </row>
    <row r="4" spans="1:9">
      <c r="A4" s="42"/>
      <c r="H4" s="24"/>
    </row>
    <row r="5" spans="1:9" ht="15.75" thickBot="1">
      <c r="A5" s="42"/>
      <c r="H5" s="24"/>
    </row>
    <row r="6" spans="1:9" ht="16.5" thickBot="1">
      <c r="A6" s="127"/>
      <c r="B6" s="2" t="s">
        <v>45</v>
      </c>
      <c r="C6" s="3"/>
      <c r="D6" s="3"/>
      <c r="E6" s="3"/>
      <c r="F6" s="3"/>
      <c r="G6" s="3"/>
      <c r="H6" s="4"/>
    </row>
    <row r="7" spans="1:9" ht="15.75">
      <c r="A7" s="128"/>
      <c r="B7" s="5" t="s">
        <v>2</v>
      </c>
      <c r="C7" s="6"/>
      <c r="D7" s="6"/>
      <c r="E7" s="6"/>
      <c r="F7" s="6"/>
      <c r="G7" s="6"/>
      <c r="H7" s="7"/>
    </row>
    <row r="8" spans="1:9" ht="15.75">
      <c r="A8" s="8" t="s">
        <v>3</v>
      </c>
      <c r="B8" s="129" t="s">
        <v>46</v>
      </c>
      <c r="C8" s="130"/>
      <c r="D8" s="130"/>
      <c r="E8" s="130"/>
      <c r="F8" s="130"/>
      <c r="G8" s="130"/>
      <c r="H8" s="131"/>
    </row>
    <row r="9" spans="1:9" ht="15.75">
      <c r="A9" s="9" t="s">
        <v>5</v>
      </c>
      <c r="B9" s="115"/>
      <c r="C9" s="111"/>
      <c r="D9" s="114"/>
      <c r="E9" s="10" t="s">
        <v>6</v>
      </c>
      <c r="F9" s="135"/>
      <c r="G9" s="136"/>
      <c r="H9" s="137"/>
    </row>
    <row r="10" spans="1:9" ht="15.75">
      <c r="A10" s="11" t="s">
        <v>7</v>
      </c>
      <c r="B10" s="109"/>
      <c r="C10" s="109"/>
      <c r="D10" s="109"/>
      <c r="E10" s="10" t="s">
        <v>8</v>
      </c>
      <c r="F10" s="115"/>
      <c r="G10" s="111"/>
      <c r="H10" s="112"/>
    </row>
    <row r="11" spans="1:9" ht="15.75">
      <c r="A11" s="11" t="s">
        <v>9</v>
      </c>
      <c r="B11" s="109"/>
      <c r="C11" s="109"/>
      <c r="D11" s="109"/>
      <c r="E11" s="10" t="s">
        <v>10</v>
      </c>
      <c r="F11" s="110"/>
      <c r="G11" s="111"/>
      <c r="H11" s="112"/>
    </row>
    <row r="12" spans="1:9" ht="15.75">
      <c r="A12" s="12" t="s">
        <v>11</v>
      </c>
      <c r="B12" s="113"/>
      <c r="C12" s="111"/>
      <c r="D12" s="114"/>
      <c r="E12" s="10" t="s">
        <v>12</v>
      </c>
      <c r="F12" s="115"/>
      <c r="G12" s="111"/>
      <c r="H12" s="112"/>
    </row>
    <row r="13" spans="1:9" ht="15.75">
      <c r="A13" s="9" t="s">
        <v>13</v>
      </c>
      <c r="B13" s="115"/>
      <c r="C13" s="111"/>
      <c r="D13" s="114"/>
      <c r="E13" s="13" t="s">
        <v>14</v>
      </c>
      <c r="F13" s="116"/>
      <c r="G13" s="117"/>
      <c r="H13" s="118"/>
    </row>
    <row r="14" spans="1:9" ht="15.75">
      <c r="A14" s="119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>
      <c r="A15" s="120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>
      <c r="A16" s="94"/>
      <c r="B16" s="95"/>
      <c r="C16" s="121" t="s">
        <v>30</v>
      </c>
      <c r="D16" s="122"/>
      <c r="E16" s="122"/>
      <c r="F16" s="122"/>
      <c r="G16" s="122"/>
      <c r="H16" s="123"/>
    </row>
    <row r="17" spans="1:13">
      <c r="A17" s="124" t="s">
        <v>15</v>
      </c>
      <c r="B17" s="125"/>
      <c r="C17" s="126" t="s">
        <v>16</v>
      </c>
      <c r="D17" s="126"/>
      <c r="E17" s="126"/>
      <c r="F17" s="126"/>
      <c r="G17" s="16" t="s">
        <v>17</v>
      </c>
      <c r="H17" s="21" t="s">
        <v>18</v>
      </c>
      <c r="M17" s="17"/>
    </row>
    <row r="18" spans="1:13" ht="15" customHeight="1">
      <c r="A18" s="107"/>
      <c r="B18" s="108"/>
      <c r="C18" s="72"/>
      <c r="D18" s="72"/>
      <c r="E18" s="72"/>
      <c r="F18" s="72"/>
      <c r="G18" s="19"/>
      <c r="H18" s="22"/>
    </row>
    <row r="19" spans="1:13" ht="15" customHeight="1">
      <c r="A19" s="107"/>
      <c r="B19" s="108"/>
      <c r="C19" s="72"/>
      <c r="D19" s="72"/>
      <c r="E19" s="72"/>
      <c r="F19" s="72"/>
      <c r="G19" s="19"/>
      <c r="H19" s="22"/>
    </row>
    <row r="20" spans="1:13">
      <c r="A20" s="107"/>
      <c r="B20" s="108"/>
      <c r="C20" s="72"/>
      <c r="D20" s="72"/>
      <c r="E20" s="72"/>
      <c r="F20" s="72"/>
      <c r="G20" s="19"/>
      <c r="H20" s="22"/>
    </row>
    <row r="21" spans="1:13">
      <c r="A21" s="107"/>
      <c r="B21" s="108"/>
      <c r="C21" s="72"/>
      <c r="D21" s="72"/>
      <c r="E21" s="72"/>
      <c r="F21" s="72"/>
      <c r="G21" s="19"/>
      <c r="H21" s="22"/>
    </row>
    <row r="22" spans="1:13">
      <c r="A22" s="98"/>
      <c r="B22" s="99"/>
      <c r="C22" s="100"/>
      <c r="D22" s="101"/>
      <c r="E22" s="101"/>
      <c r="F22" s="102"/>
      <c r="G22" s="18" t="s">
        <v>19</v>
      </c>
      <c r="H22" s="22">
        <f>SUM(H18:H21)</f>
        <v>0</v>
      </c>
    </row>
    <row r="23" spans="1:13" ht="23.25" customHeight="1">
      <c r="A23" s="92"/>
      <c r="B23" s="93"/>
      <c r="C23" s="103" t="s">
        <v>20</v>
      </c>
      <c r="D23" s="104"/>
      <c r="E23" s="104"/>
      <c r="F23" s="80" t="s">
        <v>29</v>
      </c>
      <c r="G23" s="81"/>
      <c r="H23" s="22"/>
    </row>
    <row r="24" spans="1:13" ht="25.5" customHeight="1">
      <c r="A24" s="105" t="s">
        <v>21</v>
      </c>
      <c r="B24" s="106"/>
      <c r="C24" s="91">
        <v>0.63600000000000001</v>
      </c>
      <c r="D24" s="91"/>
      <c r="E24" s="23"/>
      <c r="F24" s="72">
        <f>H22</f>
        <v>0</v>
      </c>
      <c r="G24" s="72"/>
      <c r="H24" s="22">
        <f>F24*C24</f>
        <v>0</v>
      </c>
    </row>
    <row r="25" spans="1:13" ht="25.5" customHeight="1">
      <c r="A25" s="89" t="s">
        <v>22</v>
      </c>
      <c r="B25" s="90"/>
      <c r="C25" s="91">
        <v>0.35699999999999998</v>
      </c>
      <c r="D25" s="91"/>
      <c r="E25" s="23">
        <v>1395</v>
      </c>
      <c r="F25" s="72"/>
      <c r="G25" s="72"/>
      <c r="H25" s="22">
        <f>IF(F25&lt;&gt;0,(C25*F25)+E25,0)</f>
        <v>0</v>
      </c>
    </row>
    <row r="26" spans="1:13" ht="25.5" customHeight="1">
      <c r="A26" s="92" t="s">
        <v>23</v>
      </c>
      <c r="B26" s="93"/>
      <c r="C26" s="91">
        <v>0.42699999999999999</v>
      </c>
      <c r="D26" s="91"/>
      <c r="E26" s="23"/>
      <c r="F26" s="72"/>
      <c r="G26" s="72"/>
      <c r="H26" s="22">
        <f>F26*C26</f>
        <v>0</v>
      </c>
    </row>
    <row r="27" spans="1:13" ht="27" customHeight="1">
      <c r="A27" s="60"/>
      <c r="B27" s="61"/>
      <c r="C27" s="25"/>
      <c r="D27" s="26"/>
      <c r="E27" s="27"/>
      <c r="F27" s="59" t="s">
        <v>35</v>
      </c>
      <c r="G27" s="59"/>
      <c r="H27" s="43">
        <f>SUM(H24:H26)</f>
        <v>0</v>
      </c>
    </row>
    <row r="28" spans="1:13" ht="21.75" customHeight="1">
      <c r="A28" s="94"/>
      <c r="B28" s="95"/>
      <c r="C28" s="82" t="s">
        <v>31</v>
      </c>
      <c r="D28" s="83"/>
      <c r="E28" s="83"/>
      <c r="F28" s="83"/>
      <c r="G28" s="83"/>
      <c r="H28" s="84"/>
    </row>
    <row r="29" spans="1:13" ht="27" customHeight="1">
      <c r="A29" s="96" t="s">
        <v>15</v>
      </c>
      <c r="B29" s="97"/>
      <c r="C29" s="66" t="s">
        <v>32</v>
      </c>
      <c r="D29" s="66"/>
      <c r="E29" s="66"/>
      <c r="F29" s="66" t="s">
        <v>33</v>
      </c>
      <c r="G29" s="66"/>
      <c r="H29" s="67"/>
    </row>
    <row r="30" spans="1:13">
      <c r="A30" s="107"/>
      <c r="B30" s="108"/>
      <c r="C30" s="72"/>
      <c r="D30" s="72"/>
      <c r="E30" s="72"/>
      <c r="F30" s="68"/>
      <c r="G30" s="68"/>
      <c r="H30" s="69"/>
    </row>
    <row r="31" spans="1:13">
      <c r="A31" s="107"/>
      <c r="B31" s="108"/>
      <c r="C31" s="72"/>
      <c r="D31" s="72"/>
      <c r="E31" s="72"/>
      <c r="F31" s="68"/>
      <c r="G31" s="68"/>
      <c r="H31" s="69"/>
    </row>
    <row r="32" spans="1:13">
      <c r="A32" s="85"/>
      <c r="B32" s="86"/>
      <c r="C32" s="72"/>
      <c r="D32" s="72"/>
      <c r="E32" s="72"/>
      <c r="F32" s="68"/>
      <c r="G32" s="68"/>
      <c r="H32" s="69"/>
    </row>
    <row r="33" spans="1:8">
      <c r="A33" s="87"/>
      <c r="B33" s="88"/>
      <c r="C33" s="72"/>
      <c r="D33" s="72"/>
      <c r="E33" s="72"/>
      <c r="F33" s="70"/>
      <c r="G33" s="70"/>
      <c r="H33" s="71"/>
    </row>
    <row r="34" spans="1:8" ht="27" customHeight="1">
      <c r="A34" s="73"/>
      <c r="B34" s="74"/>
      <c r="C34" s="75"/>
      <c r="D34" s="75"/>
      <c r="E34" s="75"/>
      <c r="F34" s="59" t="s">
        <v>34</v>
      </c>
      <c r="G34" s="59"/>
      <c r="H34" s="44">
        <f>SUM(F30:H33)</f>
        <v>0</v>
      </c>
    </row>
    <row r="35" spans="1:8" ht="30.75" customHeight="1">
      <c r="A35" s="62"/>
      <c r="B35" s="63"/>
      <c r="C35" s="64" t="s">
        <v>38</v>
      </c>
      <c r="D35" s="64"/>
      <c r="E35" s="64"/>
      <c r="F35" s="65" t="s">
        <v>36</v>
      </c>
      <c r="G35" s="65"/>
      <c r="H35" s="50">
        <f>H34+H27</f>
        <v>0</v>
      </c>
    </row>
    <row r="36" spans="1:8">
      <c r="A36" s="76" t="s">
        <v>24</v>
      </c>
      <c r="B36" s="77"/>
      <c r="C36" s="77"/>
      <c r="D36" s="30" t="s">
        <v>25</v>
      </c>
      <c r="E36" s="30"/>
      <c r="F36" s="29"/>
      <c r="G36" s="29"/>
      <c r="H36" s="31"/>
    </row>
    <row r="37" spans="1:8">
      <c r="A37" s="28" t="s">
        <v>40</v>
      </c>
      <c r="B37" s="29"/>
      <c r="C37" s="29"/>
      <c r="D37" s="29"/>
      <c r="E37" s="29"/>
      <c r="F37" s="32"/>
      <c r="G37" s="32"/>
      <c r="H37" s="33"/>
    </row>
    <row r="38" spans="1:8">
      <c r="A38" s="78"/>
      <c r="B38" s="79"/>
      <c r="C38" s="79"/>
      <c r="D38" s="79"/>
      <c r="E38" s="32"/>
      <c r="F38" s="32"/>
      <c r="G38" s="32"/>
      <c r="H38" s="33"/>
    </row>
    <row r="39" spans="1:8">
      <c r="A39" s="34"/>
      <c r="B39" s="32"/>
      <c r="C39" s="32"/>
      <c r="D39" s="32"/>
      <c r="E39" s="32"/>
      <c r="F39" s="32"/>
      <c r="G39" s="32"/>
      <c r="H39" s="33"/>
    </row>
    <row r="40" spans="1:8" ht="15.75" thickBot="1">
      <c r="A40" s="38" t="s">
        <v>27</v>
      </c>
      <c r="B40" s="58"/>
      <c r="C40" s="58"/>
      <c r="D40" s="36" t="s">
        <v>28</v>
      </c>
      <c r="E40" s="35"/>
      <c r="F40" s="36" t="s">
        <v>26</v>
      </c>
      <c r="G40" s="36"/>
      <c r="H40" s="37"/>
    </row>
    <row r="41" spans="1:8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8" priority="1" operator="lessThan">
      <formula>1</formula>
    </cfRule>
    <cfRule type="cellIs" dxfId="7" priority="2" operator="lessThan">
      <formula>1</formula>
    </cfRule>
    <cfRule type="cellIs" dxfId="6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B1957F3F-219B-4D5C-9988-5B138A9D59B0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80E4-951F-4D20-8EC3-AA1C42933494}">
  <sheetPr>
    <pageSetUpPr fitToPage="1"/>
  </sheetPr>
  <dimension ref="A1:M41"/>
  <sheetViews>
    <sheetView topLeftCell="A17" workbookViewId="0">
      <selection activeCell="J29" sqref="J29"/>
    </sheetView>
  </sheetViews>
  <sheetFormatPr baseColWidth="10" defaultRowHeight="1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>
      <c r="A1" s="39"/>
      <c r="B1" s="40"/>
      <c r="C1" s="40"/>
      <c r="D1" s="40"/>
      <c r="E1" s="40"/>
      <c r="F1" s="40"/>
      <c r="G1" s="40"/>
      <c r="H1" s="41"/>
    </row>
    <row r="2" spans="1:9">
      <c r="A2" s="39"/>
      <c r="B2" s="40"/>
      <c r="H2" s="24"/>
    </row>
    <row r="3" spans="1:9" ht="31.5">
      <c r="A3" s="42"/>
      <c r="C3" s="1"/>
      <c r="D3" s="51" t="s">
        <v>0</v>
      </c>
      <c r="E3" s="51"/>
      <c r="F3" s="51"/>
      <c r="G3" s="51"/>
      <c r="H3" s="52"/>
      <c r="I3" s="1"/>
    </row>
    <row r="4" spans="1:9">
      <c r="A4" s="42"/>
      <c r="H4" s="24"/>
    </row>
    <row r="5" spans="1:9" ht="15.75" thickBot="1">
      <c r="A5" s="42"/>
      <c r="H5" s="24"/>
    </row>
    <row r="6" spans="1:9" ht="16.5" thickBot="1">
      <c r="A6" s="127"/>
      <c r="B6" s="2" t="s">
        <v>1</v>
      </c>
      <c r="C6" s="3"/>
      <c r="D6" s="3" t="s">
        <v>43</v>
      </c>
      <c r="E6" s="3"/>
      <c r="F6" s="3"/>
      <c r="G6" s="3"/>
      <c r="H6" s="4"/>
    </row>
    <row r="7" spans="1:9" ht="15.75">
      <c r="A7" s="128"/>
      <c r="B7" s="5" t="s">
        <v>2</v>
      </c>
      <c r="C7" s="6"/>
      <c r="D7" s="6"/>
      <c r="E7" s="6"/>
      <c r="F7" s="6"/>
      <c r="G7" s="6"/>
      <c r="H7" s="7"/>
    </row>
    <row r="8" spans="1:9" ht="15.75">
      <c r="A8" s="8" t="s">
        <v>3</v>
      </c>
      <c r="B8" s="129" t="s">
        <v>47</v>
      </c>
      <c r="C8" s="130"/>
      <c r="D8" s="130"/>
      <c r="E8" s="130"/>
      <c r="F8" s="130"/>
      <c r="G8" s="130"/>
      <c r="H8" s="131"/>
    </row>
    <row r="9" spans="1:9" ht="15.75">
      <c r="A9" s="9" t="s">
        <v>5</v>
      </c>
      <c r="B9" s="115"/>
      <c r="C9" s="111"/>
      <c r="D9" s="114"/>
      <c r="E9" s="10" t="s">
        <v>6</v>
      </c>
      <c r="F9" s="135"/>
      <c r="G9" s="136"/>
      <c r="H9" s="137"/>
    </row>
    <row r="10" spans="1:9" ht="15.75">
      <c r="A10" s="11" t="s">
        <v>7</v>
      </c>
      <c r="B10" s="109"/>
      <c r="C10" s="109"/>
      <c r="D10" s="109"/>
      <c r="E10" s="10" t="s">
        <v>8</v>
      </c>
      <c r="F10" s="115"/>
      <c r="G10" s="111"/>
      <c r="H10" s="112"/>
    </row>
    <row r="11" spans="1:9" ht="15.75">
      <c r="A11" s="11" t="s">
        <v>9</v>
      </c>
      <c r="B11" s="109"/>
      <c r="C11" s="109"/>
      <c r="D11" s="109"/>
      <c r="E11" s="10" t="s">
        <v>10</v>
      </c>
      <c r="F11" s="110"/>
      <c r="G11" s="111"/>
      <c r="H11" s="112"/>
    </row>
    <row r="12" spans="1:9" ht="15.75">
      <c r="A12" s="12" t="s">
        <v>11</v>
      </c>
      <c r="B12" s="115"/>
      <c r="C12" s="111"/>
      <c r="D12" s="114"/>
      <c r="E12" s="10" t="s">
        <v>12</v>
      </c>
      <c r="F12" s="115"/>
      <c r="G12" s="111"/>
      <c r="H12" s="112"/>
    </row>
    <row r="13" spans="1:9" ht="15.75">
      <c r="A13" s="9" t="s">
        <v>13</v>
      </c>
      <c r="B13" s="115"/>
      <c r="C13" s="111"/>
      <c r="D13" s="114"/>
      <c r="E13" s="13" t="s">
        <v>14</v>
      </c>
      <c r="F13" s="116">
        <v>6</v>
      </c>
      <c r="G13" s="117"/>
      <c r="H13" s="118"/>
    </row>
    <row r="14" spans="1:9" ht="15.75">
      <c r="A14" s="119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>
      <c r="A15" s="120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>
      <c r="A16" s="94"/>
      <c r="B16" s="95"/>
      <c r="C16" s="121" t="s">
        <v>30</v>
      </c>
      <c r="D16" s="122"/>
      <c r="E16" s="122"/>
      <c r="F16" s="122"/>
      <c r="G16" s="122"/>
      <c r="H16" s="123"/>
    </row>
    <row r="17" spans="1:13">
      <c r="A17" s="124" t="s">
        <v>15</v>
      </c>
      <c r="B17" s="125"/>
      <c r="C17" s="126" t="s">
        <v>16</v>
      </c>
      <c r="D17" s="126"/>
      <c r="E17" s="126"/>
      <c r="F17" s="126"/>
      <c r="G17" s="16" t="s">
        <v>17</v>
      </c>
      <c r="H17" s="21" t="s">
        <v>18</v>
      </c>
      <c r="M17" s="17"/>
    </row>
    <row r="18" spans="1:13" ht="15" customHeight="1">
      <c r="A18" s="107" t="s">
        <v>48</v>
      </c>
      <c r="B18" s="108"/>
      <c r="C18" s="72"/>
      <c r="D18" s="72"/>
      <c r="E18" s="72"/>
      <c r="F18" s="72"/>
      <c r="G18" s="19"/>
      <c r="H18" s="22"/>
    </row>
    <row r="19" spans="1:13" ht="15" customHeight="1">
      <c r="A19" s="107" t="s">
        <v>49</v>
      </c>
      <c r="B19" s="108"/>
      <c r="C19" s="72"/>
      <c r="D19" s="72"/>
      <c r="E19" s="72"/>
      <c r="F19" s="72"/>
      <c r="G19" s="19"/>
      <c r="H19" s="22"/>
    </row>
    <row r="20" spans="1:13">
      <c r="A20" s="107" t="s">
        <v>50</v>
      </c>
      <c r="B20" s="108"/>
      <c r="C20" s="72"/>
      <c r="D20" s="72"/>
      <c r="E20" s="72"/>
      <c r="F20" s="72"/>
      <c r="G20" s="19"/>
      <c r="H20" s="22"/>
    </row>
    <row r="21" spans="1:13">
      <c r="A21" s="107"/>
      <c r="B21" s="108"/>
      <c r="C21" s="72"/>
      <c r="D21" s="72"/>
      <c r="E21" s="72"/>
      <c r="F21" s="72"/>
      <c r="G21" s="19"/>
      <c r="H21" s="22"/>
    </row>
    <row r="22" spans="1:13">
      <c r="A22" s="98"/>
      <c r="B22" s="99"/>
      <c r="C22" s="100"/>
      <c r="D22" s="101"/>
      <c r="E22" s="101"/>
      <c r="F22" s="102"/>
      <c r="G22" s="18" t="s">
        <v>19</v>
      </c>
      <c r="H22" s="22">
        <f>SUM(H18:H21)</f>
        <v>0</v>
      </c>
    </row>
    <row r="23" spans="1:13" ht="23.25" customHeight="1">
      <c r="A23" s="92"/>
      <c r="B23" s="93"/>
      <c r="C23" s="103" t="s">
        <v>20</v>
      </c>
      <c r="D23" s="104"/>
      <c r="E23" s="104"/>
      <c r="F23" s="80" t="s">
        <v>29</v>
      </c>
      <c r="G23" s="81"/>
      <c r="H23" s="22"/>
    </row>
    <row r="24" spans="1:13" ht="25.5" customHeight="1">
      <c r="A24" s="105" t="s">
        <v>21</v>
      </c>
      <c r="B24" s="106"/>
      <c r="C24" s="91">
        <v>0.66500000000000004</v>
      </c>
      <c r="D24" s="91"/>
      <c r="E24" s="23"/>
      <c r="F24" s="72">
        <f>H22</f>
        <v>0</v>
      </c>
      <c r="G24" s="72"/>
      <c r="H24" s="22">
        <f>F24*C24</f>
        <v>0</v>
      </c>
    </row>
    <row r="25" spans="1:13" ht="25.5" customHeight="1">
      <c r="A25" s="89" t="s">
        <v>22</v>
      </c>
      <c r="B25" s="90"/>
      <c r="C25" s="91">
        <v>0.374</v>
      </c>
      <c r="D25" s="91"/>
      <c r="E25" s="23">
        <v>1457</v>
      </c>
      <c r="F25" s="72"/>
      <c r="G25" s="72"/>
      <c r="H25" s="22">
        <f>IF(F25&lt;&gt;0,(C25*F25)+E25,0)</f>
        <v>0</v>
      </c>
    </row>
    <row r="26" spans="1:13" ht="25.5" customHeight="1">
      <c r="A26" s="92" t="s">
        <v>23</v>
      </c>
      <c r="B26" s="93"/>
      <c r="C26" s="91">
        <v>0.44700000000000001</v>
      </c>
      <c r="D26" s="91"/>
      <c r="E26" s="23"/>
      <c r="F26" s="72"/>
      <c r="G26" s="72"/>
      <c r="H26" s="22">
        <f>F26*C26</f>
        <v>0</v>
      </c>
    </row>
    <row r="27" spans="1:13" ht="27" customHeight="1">
      <c r="A27" s="60"/>
      <c r="B27" s="61"/>
      <c r="C27" s="25"/>
      <c r="D27" s="26"/>
      <c r="E27" s="27"/>
      <c r="F27" s="59" t="s">
        <v>35</v>
      </c>
      <c r="G27" s="59"/>
      <c r="H27" s="43">
        <f>SUM(H24:H26)</f>
        <v>0</v>
      </c>
    </row>
    <row r="28" spans="1:13" ht="21.75" customHeight="1">
      <c r="A28" s="94"/>
      <c r="B28" s="95"/>
      <c r="C28" s="82" t="s">
        <v>31</v>
      </c>
      <c r="D28" s="83"/>
      <c r="E28" s="83"/>
      <c r="F28" s="83"/>
      <c r="G28" s="83"/>
      <c r="H28" s="84"/>
    </row>
    <row r="29" spans="1:13" ht="27" customHeight="1">
      <c r="A29" s="96" t="s">
        <v>15</v>
      </c>
      <c r="B29" s="97"/>
      <c r="C29" s="66" t="s">
        <v>32</v>
      </c>
      <c r="D29" s="66"/>
      <c r="E29" s="66"/>
      <c r="F29" s="66" t="s">
        <v>33</v>
      </c>
      <c r="G29" s="66"/>
      <c r="H29" s="67"/>
    </row>
    <row r="30" spans="1:13">
      <c r="A30" s="107"/>
      <c r="B30" s="108"/>
      <c r="C30" s="72"/>
      <c r="D30" s="72"/>
      <c r="E30" s="72"/>
      <c r="F30" s="68"/>
      <c r="G30" s="68"/>
      <c r="H30" s="69"/>
    </row>
    <row r="31" spans="1:13">
      <c r="A31" s="107"/>
      <c r="B31" s="108"/>
      <c r="C31" s="72"/>
      <c r="D31" s="72"/>
      <c r="E31" s="72"/>
      <c r="F31" s="68"/>
      <c r="G31" s="68"/>
      <c r="H31" s="69"/>
    </row>
    <row r="32" spans="1:13">
      <c r="A32" s="107"/>
      <c r="B32" s="108"/>
      <c r="C32" s="72"/>
      <c r="D32" s="72"/>
      <c r="E32" s="72"/>
      <c r="F32" s="68"/>
      <c r="G32" s="68"/>
      <c r="H32" s="69"/>
    </row>
    <row r="33" spans="1:8">
      <c r="A33" s="87"/>
      <c r="B33" s="88"/>
      <c r="C33" s="72"/>
      <c r="D33" s="72"/>
      <c r="E33" s="72"/>
      <c r="F33" s="70"/>
      <c r="G33" s="70"/>
      <c r="H33" s="71"/>
    </row>
    <row r="34" spans="1:8" ht="27" customHeight="1">
      <c r="A34" s="73"/>
      <c r="B34" s="74"/>
      <c r="C34" s="75"/>
      <c r="D34" s="75"/>
      <c r="E34" s="75"/>
      <c r="F34" s="59" t="s">
        <v>34</v>
      </c>
      <c r="G34" s="59"/>
      <c r="H34" s="44">
        <f>SUM(F30:H33)</f>
        <v>0</v>
      </c>
    </row>
    <row r="35" spans="1:8" ht="30.75" customHeight="1">
      <c r="A35" s="62"/>
      <c r="B35" s="63"/>
      <c r="C35" s="64" t="s">
        <v>38</v>
      </c>
      <c r="D35" s="64"/>
      <c r="E35" s="64"/>
      <c r="F35" s="65" t="s">
        <v>36</v>
      </c>
      <c r="G35" s="65"/>
      <c r="H35" s="50">
        <f>H34+H27</f>
        <v>0</v>
      </c>
    </row>
    <row r="36" spans="1:8">
      <c r="A36" s="76" t="s">
        <v>24</v>
      </c>
      <c r="B36" s="77"/>
      <c r="C36" s="77"/>
      <c r="D36" s="30" t="s">
        <v>25</v>
      </c>
      <c r="E36" s="30"/>
      <c r="F36" s="29"/>
      <c r="G36" s="29"/>
      <c r="H36" s="31"/>
    </row>
    <row r="37" spans="1:8">
      <c r="A37" s="28" t="s">
        <v>40</v>
      </c>
      <c r="B37" s="29"/>
      <c r="C37" s="29"/>
      <c r="D37" s="29"/>
      <c r="E37" s="29"/>
      <c r="F37" s="32"/>
      <c r="G37" s="32"/>
      <c r="H37" s="33"/>
    </row>
    <row r="38" spans="1:8">
      <c r="A38" s="78"/>
      <c r="B38" s="79"/>
      <c r="C38" s="79"/>
      <c r="D38" s="79"/>
      <c r="E38" s="32"/>
      <c r="F38" s="32"/>
      <c r="G38" s="32"/>
      <c r="H38" s="33"/>
    </row>
    <row r="39" spans="1:8">
      <c r="A39" s="34"/>
      <c r="B39" s="32"/>
      <c r="C39" s="32"/>
      <c r="D39" s="32"/>
      <c r="E39" s="32"/>
      <c r="F39" s="32"/>
      <c r="G39" s="32"/>
      <c r="H39" s="33"/>
    </row>
    <row r="40" spans="1:8" ht="15.75" thickBot="1">
      <c r="A40" s="38" t="s">
        <v>27</v>
      </c>
      <c r="B40" s="58"/>
      <c r="C40" s="58"/>
      <c r="D40" s="36" t="s">
        <v>28</v>
      </c>
      <c r="E40" s="35"/>
      <c r="F40" s="36" t="s">
        <v>26</v>
      </c>
      <c r="G40" s="36"/>
      <c r="H40" s="37"/>
    </row>
    <row r="41" spans="1:8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5" priority="1" operator="lessThan">
      <formula>1</formula>
    </cfRule>
    <cfRule type="cellIs" dxfId="4" priority="2" operator="lessThan">
      <formula>1</formula>
    </cfRule>
    <cfRule type="cellIs" dxfId="3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B0B4E8EC-8A4E-4ABD-9FF1-06153AA39977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D600-95F9-4648-9870-09860F4E0ED5}">
  <sheetPr>
    <pageSetUpPr fitToPage="1"/>
  </sheetPr>
  <dimension ref="A1:M43"/>
  <sheetViews>
    <sheetView topLeftCell="A16" workbookViewId="0">
      <selection activeCell="F27" sqref="F27:G27"/>
    </sheetView>
  </sheetViews>
  <sheetFormatPr baseColWidth="10" defaultRowHeight="1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>
      <c r="A1" s="39"/>
      <c r="B1" s="40"/>
      <c r="C1" s="40"/>
      <c r="D1" s="40"/>
      <c r="E1" s="40"/>
      <c r="F1" s="40"/>
      <c r="G1" s="40"/>
      <c r="H1" s="41"/>
    </row>
    <row r="2" spans="1:9">
      <c r="A2" s="39"/>
      <c r="B2" s="40"/>
      <c r="H2" s="24"/>
    </row>
    <row r="3" spans="1:9" ht="31.5">
      <c r="A3" s="42"/>
      <c r="C3" s="1"/>
      <c r="D3" s="51" t="s">
        <v>0</v>
      </c>
      <c r="E3" s="51"/>
      <c r="F3" s="51"/>
      <c r="G3" s="51"/>
      <c r="H3" s="52"/>
      <c r="I3" s="1"/>
    </row>
    <row r="4" spans="1:9">
      <c r="A4" s="42"/>
      <c r="H4" s="24"/>
    </row>
    <row r="5" spans="1:9" ht="15.75" thickBot="1">
      <c r="A5" s="42"/>
      <c r="H5" s="24"/>
    </row>
    <row r="6" spans="1:9" ht="16.5" thickBot="1">
      <c r="A6" s="127"/>
      <c r="B6" s="2" t="s">
        <v>1</v>
      </c>
      <c r="C6" s="3"/>
      <c r="D6" s="3" t="s">
        <v>42</v>
      </c>
      <c r="E6" s="3"/>
      <c r="F6" s="3"/>
      <c r="G6" s="3"/>
      <c r="H6" s="4"/>
    </row>
    <row r="7" spans="1:9" ht="15.75">
      <c r="A7" s="128"/>
      <c r="B7" s="5" t="s">
        <v>2</v>
      </c>
      <c r="C7" s="6"/>
      <c r="D7" s="6"/>
      <c r="E7" s="6"/>
      <c r="F7" s="6"/>
      <c r="G7" s="6"/>
      <c r="H7" s="7"/>
    </row>
    <row r="8" spans="1:9" ht="15.75">
      <c r="A8" s="8" t="s">
        <v>3</v>
      </c>
      <c r="B8" s="129" t="s">
        <v>4</v>
      </c>
      <c r="C8" s="130"/>
      <c r="D8" s="130"/>
      <c r="E8" s="130"/>
      <c r="F8" s="130"/>
      <c r="G8" s="130"/>
      <c r="H8" s="131"/>
    </row>
    <row r="9" spans="1:9" ht="15.75">
      <c r="A9" s="9" t="s">
        <v>5</v>
      </c>
      <c r="B9" s="115"/>
      <c r="C9" s="111"/>
      <c r="D9" s="114"/>
      <c r="E9" s="10" t="s">
        <v>6</v>
      </c>
      <c r="F9" s="135"/>
      <c r="G9" s="136"/>
      <c r="H9" s="137"/>
    </row>
    <row r="10" spans="1:9" ht="15.75">
      <c r="A10" s="11" t="s">
        <v>7</v>
      </c>
      <c r="B10" s="109"/>
      <c r="C10" s="109"/>
      <c r="D10" s="109"/>
      <c r="E10" s="10" t="s">
        <v>8</v>
      </c>
      <c r="F10" s="115"/>
      <c r="G10" s="111"/>
      <c r="H10" s="112"/>
    </row>
    <row r="11" spans="1:9" ht="15.75">
      <c r="A11" s="11" t="s">
        <v>9</v>
      </c>
      <c r="B11" s="109"/>
      <c r="C11" s="109"/>
      <c r="D11" s="109"/>
      <c r="E11" s="10" t="s">
        <v>10</v>
      </c>
      <c r="F11" s="110"/>
      <c r="G11" s="111"/>
      <c r="H11" s="112"/>
    </row>
    <row r="12" spans="1:9" ht="15.75">
      <c r="A12" s="12" t="s">
        <v>11</v>
      </c>
      <c r="B12" s="115"/>
      <c r="C12" s="111"/>
      <c r="D12" s="114"/>
      <c r="E12" s="10" t="s">
        <v>12</v>
      </c>
      <c r="F12" s="115"/>
      <c r="G12" s="111"/>
      <c r="H12" s="112"/>
    </row>
    <row r="13" spans="1:9" ht="15.75">
      <c r="A13" s="9" t="s">
        <v>13</v>
      </c>
      <c r="B13" s="115"/>
      <c r="C13" s="111"/>
      <c r="D13" s="114"/>
      <c r="E13" s="13" t="s">
        <v>14</v>
      </c>
      <c r="F13" s="116"/>
      <c r="G13" s="117"/>
      <c r="H13" s="118"/>
    </row>
    <row r="14" spans="1:9" ht="15.75">
      <c r="A14" s="119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>
      <c r="A15" s="120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>
      <c r="A16" s="94"/>
      <c r="B16" s="95"/>
      <c r="C16" s="121" t="s">
        <v>30</v>
      </c>
      <c r="D16" s="122"/>
      <c r="E16" s="122"/>
      <c r="F16" s="122"/>
      <c r="G16" s="122"/>
      <c r="H16" s="123"/>
    </row>
    <row r="17" spans="1:13">
      <c r="A17" s="124" t="s">
        <v>15</v>
      </c>
      <c r="B17" s="125"/>
      <c r="C17" s="126" t="s">
        <v>16</v>
      </c>
      <c r="D17" s="126"/>
      <c r="E17" s="126"/>
      <c r="F17" s="126"/>
      <c r="G17" s="16" t="s">
        <v>17</v>
      </c>
      <c r="H17" s="21" t="s">
        <v>18</v>
      </c>
      <c r="M17" s="17"/>
    </row>
    <row r="18" spans="1:13" ht="15" customHeight="1">
      <c r="A18" s="107"/>
      <c r="B18" s="108"/>
      <c r="C18" s="72"/>
      <c r="D18" s="72"/>
      <c r="E18" s="72"/>
      <c r="F18" s="72"/>
      <c r="G18" s="19"/>
      <c r="H18" s="22"/>
    </row>
    <row r="19" spans="1:13" ht="15" customHeight="1">
      <c r="A19" s="143"/>
      <c r="B19" s="108"/>
      <c r="C19" s="72"/>
      <c r="D19" s="72"/>
      <c r="E19" s="72"/>
      <c r="F19" s="72"/>
      <c r="G19" s="19"/>
      <c r="H19" s="22"/>
    </row>
    <row r="20" spans="1:13">
      <c r="A20" s="143"/>
      <c r="B20" s="108"/>
      <c r="C20" s="72"/>
      <c r="D20" s="72"/>
      <c r="E20" s="72"/>
      <c r="F20" s="72"/>
      <c r="G20" s="19"/>
      <c r="H20" s="22"/>
    </row>
    <row r="21" spans="1:13">
      <c r="A21" s="143"/>
      <c r="B21" s="108"/>
      <c r="C21" s="72"/>
      <c r="D21" s="72"/>
      <c r="E21" s="72"/>
      <c r="F21" s="72"/>
      <c r="G21" s="19"/>
      <c r="H21" s="22"/>
    </row>
    <row r="22" spans="1:13">
      <c r="A22" s="53"/>
      <c r="B22" s="54"/>
      <c r="C22" s="144"/>
      <c r="D22" s="145"/>
      <c r="E22" s="145"/>
      <c r="F22" s="146"/>
      <c r="G22" s="19"/>
      <c r="H22" s="22"/>
    </row>
    <row r="23" spans="1:13">
      <c r="A23" s="141"/>
      <c r="B23" s="142"/>
      <c r="C23" s="72"/>
      <c r="D23" s="72"/>
      <c r="E23" s="72"/>
      <c r="F23" s="72"/>
      <c r="G23" s="19"/>
      <c r="H23" s="22"/>
    </row>
    <row r="24" spans="1:13">
      <c r="A24" s="98"/>
      <c r="B24" s="99"/>
      <c r="C24" s="100"/>
      <c r="D24" s="101"/>
      <c r="E24" s="101"/>
      <c r="F24" s="102"/>
      <c r="G24" s="18" t="s">
        <v>19</v>
      </c>
      <c r="H24" s="22">
        <f>SUM(H18:H23)</f>
        <v>0</v>
      </c>
    </row>
    <row r="25" spans="1:13" ht="23.25" customHeight="1">
      <c r="A25" s="92"/>
      <c r="B25" s="93"/>
      <c r="C25" s="103" t="s">
        <v>20</v>
      </c>
      <c r="D25" s="104"/>
      <c r="E25" s="104"/>
      <c r="F25" s="80" t="s">
        <v>29</v>
      </c>
      <c r="G25" s="81"/>
      <c r="H25" s="22"/>
    </row>
    <row r="26" spans="1:13" ht="25.5" customHeight="1">
      <c r="A26" s="105" t="s">
        <v>21</v>
      </c>
      <c r="B26" s="106"/>
      <c r="C26" s="91">
        <v>0.69699999999999995</v>
      </c>
      <c r="D26" s="91"/>
      <c r="E26" s="23"/>
      <c r="F26" s="72">
        <f>H24</f>
        <v>0</v>
      </c>
      <c r="G26" s="72"/>
      <c r="H26" s="55">
        <f>F26*C26</f>
        <v>0</v>
      </c>
    </row>
    <row r="27" spans="1:13" ht="25.5" customHeight="1">
      <c r="A27" s="89" t="s">
        <v>22</v>
      </c>
      <c r="B27" s="90"/>
      <c r="C27" s="91">
        <v>0.39400000000000002</v>
      </c>
      <c r="D27" s="91"/>
      <c r="E27" s="23">
        <v>1515</v>
      </c>
      <c r="F27" s="72"/>
      <c r="G27" s="72"/>
      <c r="H27" s="22">
        <f>IF(F27&lt;&gt;0,(C27*F27)+E27,0)</f>
        <v>0</v>
      </c>
    </row>
    <row r="28" spans="1:13" ht="25.5" customHeight="1">
      <c r="A28" s="92" t="s">
        <v>23</v>
      </c>
      <c r="B28" s="93"/>
      <c r="C28" s="140">
        <v>0.47</v>
      </c>
      <c r="D28" s="140"/>
      <c r="E28" s="23"/>
      <c r="F28" s="72"/>
      <c r="G28" s="72"/>
      <c r="H28" s="22">
        <f>F28*C28</f>
        <v>0</v>
      </c>
    </row>
    <row r="29" spans="1:13" ht="27" customHeight="1">
      <c r="A29" s="60"/>
      <c r="B29" s="61"/>
      <c r="C29" s="25"/>
      <c r="D29" s="26"/>
      <c r="E29" s="27"/>
      <c r="F29" s="59" t="s">
        <v>35</v>
      </c>
      <c r="G29" s="59"/>
      <c r="H29" s="56">
        <f>SUM(H26:H28)</f>
        <v>0</v>
      </c>
    </row>
    <row r="30" spans="1:13" ht="21.75" customHeight="1">
      <c r="A30" s="94"/>
      <c r="B30" s="95"/>
      <c r="C30" s="82" t="s">
        <v>41</v>
      </c>
      <c r="D30" s="83"/>
      <c r="E30" s="83"/>
      <c r="F30" s="83"/>
      <c r="G30" s="83"/>
      <c r="H30" s="84"/>
    </row>
    <row r="31" spans="1:13" ht="27" customHeight="1">
      <c r="A31" s="96" t="s">
        <v>15</v>
      </c>
      <c r="B31" s="97"/>
      <c r="C31" s="66" t="s">
        <v>32</v>
      </c>
      <c r="D31" s="66"/>
      <c r="E31" s="66"/>
      <c r="F31" s="66" t="s">
        <v>33</v>
      </c>
      <c r="G31" s="66"/>
      <c r="H31" s="67"/>
    </row>
    <row r="32" spans="1:13">
      <c r="A32" s="85"/>
      <c r="B32" s="86"/>
      <c r="C32" s="72"/>
      <c r="D32" s="72"/>
      <c r="E32" s="72"/>
      <c r="F32" s="68"/>
      <c r="G32" s="68"/>
      <c r="H32" s="69"/>
    </row>
    <row r="33" spans="1:8">
      <c r="A33" s="138"/>
      <c r="B33" s="139"/>
      <c r="C33" s="72"/>
      <c r="D33" s="72"/>
      <c r="E33" s="72"/>
      <c r="F33" s="68"/>
      <c r="G33" s="68"/>
      <c r="H33" s="69"/>
    </row>
    <row r="34" spans="1:8">
      <c r="A34" s="85"/>
      <c r="B34" s="86"/>
      <c r="C34" s="72"/>
      <c r="D34" s="72"/>
      <c r="E34" s="72"/>
      <c r="F34" s="68"/>
      <c r="G34" s="68"/>
      <c r="H34" s="69"/>
    </row>
    <row r="35" spans="1:8">
      <c r="A35" s="87"/>
      <c r="B35" s="88"/>
      <c r="C35" s="72"/>
      <c r="D35" s="72"/>
      <c r="E35" s="72"/>
      <c r="F35" s="70"/>
      <c r="G35" s="70"/>
      <c r="H35" s="71"/>
    </row>
    <row r="36" spans="1:8" ht="27" customHeight="1">
      <c r="A36" s="73"/>
      <c r="B36" s="74"/>
      <c r="C36" s="75"/>
      <c r="D36" s="75"/>
      <c r="E36" s="75"/>
      <c r="F36" s="59" t="s">
        <v>34</v>
      </c>
      <c r="G36" s="59"/>
      <c r="H36" s="44">
        <f>SUM(F32:H35)</f>
        <v>0</v>
      </c>
    </row>
    <row r="37" spans="1:8" ht="30.75" customHeight="1">
      <c r="A37" s="62"/>
      <c r="B37" s="63"/>
      <c r="C37" s="64" t="s">
        <v>38</v>
      </c>
      <c r="D37" s="64"/>
      <c r="E37" s="64"/>
      <c r="F37" s="65" t="s">
        <v>36</v>
      </c>
      <c r="G37" s="65"/>
      <c r="H37" s="57">
        <f>H36+H29</f>
        <v>0</v>
      </c>
    </row>
    <row r="38" spans="1:8">
      <c r="A38" s="76" t="s">
        <v>24</v>
      </c>
      <c r="B38" s="77"/>
      <c r="C38" s="77"/>
      <c r="D38" s="30" t="s">
        <v>25</v>
      </c>
      <c r="E38" s="30"/>
      <c r="F38" s="29"/>
      <c r="G38" s="29"/>
      <c r="H38" s="31"/>
    </row>
    <row r="39" spans="1:8">
      <c r="A39" s="28" t="s">
        <v>40</v>
      </c>
      <c r="B39" s="29"/>
      <c r="C39" s="29"/>
      <c r="D39" s="29"/>
      <c r="E39" s="29"/>
      <c r="F39" s="32"/>
      <c r="G39" s="32"/>
      <c r="H39" s="33"/>
    </row>
    <row r="40" spans="1:8">
      <c r="A40" s="78"/>
      <c r="B40" s="79"/>
      <c r="C40" s="79"/>
      <c r="D40" s="79"/>
      <c r="E40" s="32"/>
      <c r="F40" s="32"/>
      <c r="G40" s="32"/>
      <c r="H40" s="33"/>
    </row>
    <row r="41" spans="1:8">
      <c r="A41" s="34"/>
      <c r="B41" s="32"/>
      <c r="C41" s="32"/>
      <c r="D41" s="32"/>
      <c r="E41" s="32"/>
      <c r="F41" s="32"/>
      <c r="G41" s="32"/>
      <c r="H41" s="33"/>
    </row>
    <row r="42" spans="1:8" ht="15.75" thickBot="1">
      <c r="A42" s="38" t="s">
        <v>27</v>
      </c>
      <c r="B42" s="58"/>
      <c r="C42" s="58"/>
      <c r="D42" s="36" t="s">
        <v>28</v>
      </c>
      <c r="E42" s="35"/>
      <c r="F42" s="36" t="s">
        <v>26</v>
      </c>
      <c r="G42" s="36"/>
      <c r="H42" s="37"/>
    </row>
    <row r="43" spans="1:8">
      <c r="A43" s="20"/>
      <c r="B43" s="20"/>
      <c r="C43" s="20"/>
      <c r="D43" s="20"/>
      <c r="E43" s="20"/>
    </row>
  </sheetData>
  <mergeCells count="70">
    <mergeCell ref="C22:F22"/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6:B26"/>
    <mergeCell ref="C26:D26"/>
    <mergeCell ref="F26:G26"/>
    <mergeCell ref="A19:B19"/>
    <mergeCell ref="C19:F19"/>
    <mergeCell ref="A20:B20"/>
    <mergeCell ref="C20:F20"/>
    <mergeCell ref="A21:B21"/>
    <mergeCell ref="C21:F21"/>
    <mergeCell ref="A24:B24"/>
    <mergeCell ref="C24:F24"/>
    <mergeCell ref="A25:B25"/>
    <mergeCell ref="C25:E25"/>
    <mergeCell ref="F25:G25"/>
    <mergeCell ref="C23:F23"/>
    <mergeCell ref="A23:B23"/>
    <mergeCell ref="A27:B27"/>
    <mergeCell ref="C27:D27"/>
    <mergeCell ref="F27:G27"/>
    <mergeCell ref="A28:B28"/>
    <mergeCell ref="C28:D28"/>
    <mergeCell ref="F28:G28"/>
    <mergeCell ref="A29:B29"/>
    <mergeCell ref="F29:G29"/>
    <mergeCell ref="A30:B30"/>
    <mergeCell ref="C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F36:G36"/>
    <mergeCell ref="A37:B37"/>
    <mergeCell ref="C37:E37"/>
    <mergeCell ref="F37:G37"/>
    <mergeCell ref="A34:B34"/>
    <mergeCell ref="C34:E34"/>
    <mergeCell ref="F34:H34"/>
    <mergeCell ref="A35:B35"/>
    <mergeCell ref="C35:E35"/>
    <mergeCell ref="F35:H35"/>
    <mergeCell ref="A38:C38"/>
    <mergeCell ref="A40:D40"/>
    <mergeCell ref="B42:C42"/>
    <mergeCell ref="A36:B36"/>
    <mergeCell ref="C36:E36"/>
  </mergeCells>
  <conditionalFormatting sqref="F12">
    <cfRule type="cellIs" dxfId="2" priority="1" operator="lessThan">
      <formula>1</formula>
    </cfRule>
    <cfRule type="cellIs" dxfId="1" priority="2" operator="lessThan">
      <formula>1</formula>
    </cfRule>
    <cfRule type="cellIs" dxfId="0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C16579C0-916B-4825-B6AA-81F01CC256CC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79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86A3E51F15841B441066ADE8CA554" ma:contentTypeVersion="2" ma:contentTypeDescription="Crée un document." ma:contentTypeScope="" ma:versionID="8a150ea0e083afa67cf0791c07ac4e09">
  <xsd:schema xmlns:xsd="http://www.w3.org/2001/XMLSchema" xmlns:xs="http://www.w3.org/2001/XMLSchema" xmlns:p="http://schemas.microsoft.com/office/2006/metadata/properties" xmlns:ns3="bb2e0e17-add1-465c-8945-b624e155e317" targetNamespace="http://schemas.microsoft.com/office/2006/metadata/properties" ma:root="true" ma:fieldsID="2d02cb36d1ac89ca6830057bc352122a" ns3:_="">
    <xsd:import namespace="bb2e0e17-add1-465c-8945-b624e155e3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e0e17-add1-465c-8945-b624e155e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BBF23-9EC1-4AD3-9F97-204C43B1236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bb2e0e17-add1-465c-8945-b624e155e31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A1A089-337F-4057-B19E-B68BDA8B27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7DEB5-D3F9-478F-AE4B-D4773C27E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e0e17-add1-465c-8945-b624e155e3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3CV</vt:lpstr>
      <vt:lpstr>4CV</vt:lpstr>
      <vt:lpstr>5CV</vt:lpstr>
      <vt:lpstr>6CV</vt:lpstr>
      <vt:lpstr>7CV</vt:lpstr>
      <vt:lpstr>'3CV'!Zone_d_impression</vt:lpstr>
      <vt:lpstr>'4CV'!Zone_d_impression</vt:lpstr>
      <vt:lpstr>'5CV'!Zone_d_impression</vt:lpstr>
      <vt:lpstr>'7CV'!Zone_d_impression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SOPRANO</dc:creator>
  <cp:lastModifiedBy>Sandra SOPRANO</cp:lastModifiedBy>
  <cp:lastPrinted>2025-04-11T10:12:28Z</cp:lastPrinted>
  <dcterms:created xsi:type="dcterms:W3CDTF">2022-11-07T10:24:45Z</dcterms:created>
  <dcterms:modified xsi:type="dcterms:W3CDTF">2026-04-09T07:56:14Z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0x010100D1386A3E51F15841B441066ADE8CA554</vt:lpwstr>
  </property>
</Properties>
</file>